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Global_Estimated_Model\Data\"/>
    </mc:Choice>
  </mc:AlternateContent>
  <bookViews>
    <workbookView xWindow="0" yWindow="0" windowWidth="28800" windowHeight="14235" activeTab="1"/>
  </bookViews>
  <sheets>
    <sheet name="EA19" sheetId="4" r:id="rId1"/>
    <sheet name="EA18" sheetId="1" r:id="rId2"/>
    <sheet name="US" sheetId="2" r:id="rId3"/>
    <sheet name="RoW" sheetId="3" r:id="rId4"/>
    <sheet name="Import shares (+ intra-EA)" sheetId="8" r:id="rId5"/>
    <sheet name="Import shares (- intra-EA)" sheetId="9" r:id="rId6"/>
    <sheet name="Equity trade share" sheetId="10" r:id="rId7"/>
    <sheet name="Debt trade share" sheetId="11" r:id="rId8"/>
  </sheets>
  <calcPr calcId="152511"/>
</workbook>
</file>

<file path=xl/calcChain.xml><?xml version="1.0" encoding="utf-8"?>
<calcChain xmlns="http://schemas.openxmlformats.org/spreadsheetml/2006/main">
  <c r="F5" i="11" l="1"/>
  <c r="F4" i="11"/>
  <c r="F3" i="11"/>
  <c r="F5" i="10"/>
  <c r="F4" i="10"/>
  <c r="F3" i="10"/>
  <c r="L22" i="3"/>
  <c r="M22" i="3" s="1"/>
  <c r="J22" i="3"/>
  <c r="L21" i="3"/>
  <c r="M21" i="3" s="1"/>
  <c r="J21" i="3"/>
  <c r="L20" i="3"/>
  <c r="M20" i="3" s="1"/>
  <c r="J20" i="3"/>
  <c r="L19" i="3"/>
  <c r="M19" i="3" s="1"/>
  <c r="J19" i="3"/>
  <c r="L18" i="3"/>
  <c r="M18" i="3" s="1"/>
  <c r="J18" i="3"/>
  <c r="L17" i="3"/>
  <c r="M17" i="3" s="1"/>
  <c r="J17" i="3"/>
  <c r="L16" i="3"/>
  <c r="M16" i="3" s="1"/>
  <c r="J16" i="3"/>
  <c r="L15" i="3"/>
  <c r="M15" i="3" s="1"/>
  <c r="J15" i="3"/>
  <c r="L14" i="3"/>
  <c r="M14" i="3" s="1"/>
  <c r="J14" i="3"/>
  <c r="L13" i="3"/>
  <c r="M13" i="3" s="1"/>
  <c r="J13" i="3"/>
  <c r="L12" i="3"/>
  <c r="M12" i="3" s="1"/>
  <c r="J12" i="3"/>
  <c r="L11" i="3"/>
  <c r="M11" i="3" s="1"/>
  <c r="J11" i="3"/>
  <c r="L10" i="3"/>
  <c r="M10" i="3" s="1"/>
  <c r="J10" i="3"/>
  <c r="L9" i="3"/>
  <c r="M9" i="3" s="1"/>
  <c r="J9" i="3"/>
  <c r="L8" i="3"/>
  <c r="M8" i="3" s="1"/>
  <c r="J8" i="3"/>
  <c r="L7" i="3"/>
  <c r="M7" i="3" s="1"/>
  <c r="J7" i="3"/>
  <c r="L6" i="3"/>
  <c r="M6" i="3" s="1"/>
  <c r="J6" i="3"/>
  <c r="L5" i="3"/>
  <c r="M5" i="3" s="1"/>
  <c r="J5" i="3"/>
  <c r="L4" i="3"/>
  <c r="M4" i="3" s="1"/>
  <c r="J4" i="3"/>
  <c r="L3" i="3"/>
  <c r="M3" i="3" s="1"/>
  <c r="J3" i="3"/>
  <c r="F5" i="9" l="1"/>
  <c r="F4" i="9"/>
  <c r="F3" i="9"/>
  <c r="F5" i="8"/>
  <c r="F4" i="8"/>
  <c r="F3" i="8"/>
</calcChain>
</file>

<file path=xl/comments1.xml><?xml version="1.0" encoding="utf-8"?>
<comments xmlns="http://schemas.openxmlformats.org/spreadsheetml/2006/main">
  <authors>
    <author>ROELSTRAETE Bjorn</author>
  </authors>
  <commentList>
    <comment ref="A1" authorId="0" shapeId="0">
      <text>
        <r>
          <rPr>
            <b/>
            <sz val="8"/>
            <color indexed="81"/>
            <rFont val="Tahoma"/>
            <family val="2"/>
          </rPr>
          <t>Updated by NET1\ROELSBJ on 09/06/2015 16:48:15</t>
        </r>
      </text>
    </comment>
    <comment ref="A33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D33" authorId="0" shapeId="0">
      <text>
        <r>
          <rPr>
            <b/>
            <sz val="8"/>
            <color indexed="81"/>
            <rFont val="Tahoma"/>
            <family val="2"/>
          </rPr>
          <t>The 'Variable' dimension does not have element 'Government consolidated gross debt (AMECO)'.</t>
        </r>
      </text>
    </comment>
    <comment ref="F33" authorId="0" shapeId="0">
      <text>
        <r>
          <rPr>
            <b/>
            <sz val="8"/>
            <color indexed="81"/>
            <rFont val="Tahoma"/>
            <family val="2"/>
          </rPr>
          <t>The 'Variable' dimension does not have element 'Government consolidated gross debt (AMECO)'.</t>
        </r>
      </text>
    </comment>
    <comment ref="A34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35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37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D37" authorId="0" shapeId="0">
      <text>
        <r>
          <rPr>
            <b/>
            <sz val="8"/>
            <color indexed="81"/>
            <rFont val="Tahoma"/>
            <family val="2"/>
          </rPr>
          <t>The 'Variable' dimension value is not specified.</t>
        </r>
      </text>
    </comment>
    <comment ref="A51" authorId="0" shapeId="0">
      <text>
        <r>
          <rPr>
            <b/>
            <sz val="8"/>
            <color indexed="81"/>
            <rFont val="Tahoma"/>
            <family val="2"/>
          </rPr>
          <t>Updated by NET1\ROELSBJ on 08/05/2015 15:49:07</t>
        </r>
      </text>
    </comment>
    <comment ref="A59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60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65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66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82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90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91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93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94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96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97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98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99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100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101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102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103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105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114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I114" authorId="0" shapeId="0">
      <text>
        <r>
          <rPr>
            <b/>
            <sz val="8"/>
            <color indexed="81"/>
            <rFont val="Tahoma"/>
            <family val="2"/>
          </rPr>
          <t>The 'Seasonal adjustment' dimension value is not specified.</t>
        </r>
      </text>
    </comment>
  </commentList>
</comments>
</file>

<file path=xl/comments2.xml><?xml version="1.0" encoding="utf-8"?>
<comments xmlns="http://schemas.openxmlformats.org/spreadsheetml/2006/main">
  <authors>
    <author>ROELSTRAETE Bjorn</author>
  </authors>
  <commentList>
    <comment ref="A1" authorId="0" shapeId="0">
      <text>
        <r>
          <rPr>
            <b/>
            <sz val="8"/>
            <color indexed="81"/>
            <rFont val="Tahoma"/>
            <family val="2"/>
          </rPr>
          <t>Updated by NET1\ROELSBJ on 09/06/2015 16:48:27</t>
        </r>
      </text>
    </comment>
    <comment ref="A7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8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33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D33" authorId="0" shapeId="0">
      <text>
        <r>
          <rPr>
            <b/>
            <sz val="8"/>
            <color indexed="81"/>
            <rFont val="Tahoma"/>
            <family val="2"/>
          </rPr>
          <t>The 'Variable' dimension does not have element 'Government consolidated gross debt (AMECO)'.</t>
        </r>
      </text>
    </comment>
    <comment ref="F33" authorId="0" shapeId="0">
      <text>
        <r>
          <rPr>
            <b/>
            <sz val="8"/>
            <color indexed="81"/>
            <rFont val="Tahoma"/>
            <family val="2"/>
          </rPr>
          <t>The 'Variable' dimension does not have element 'Government consolidated gross debt (AMECO)'.</t>
        </r>
      </text>
    </comment>
    <comment ref="D35" authorId="0" shapeId="0">
      <text>
        <r>
          <rPr>
            <b/>
            <sz val="8"/>
            <color indexed="81"/>
            <rFont val="Tahoma"/>
            <family val="2"/>
          </rPr>
          <t>The 'Variable' dimension value is not specified.</t>
        </r>
      </text>
    </comment>
    <comment ref="A37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D37" authorId="0" shapeId="0">
      <text>
        <r>
          <rPr>
            <b/>
            <sz val="8"/>
            <color indexed="81"/>
            <rFont val="Tahoma"/>
            <family val="2"/>
          </rPr>
          <t>The 'Variable' dimension value is not specified.</t>
        </r>
      </text>
    </comment>
    <comment ref="A51" authorId="0" shapeId="0">
      <text>
        <r>
          <rPr>
            <b/>
            <sz val="8"/>
            <color indexed="81"/>
            <rFont val="Tahoma"/>
            <family val="2"/>
          </rPr>
          <t>Updated by NET1\ROELSBJ on 08/05/2015 15:55:23</t>
        </r>
      </text>
    </comment>
    <comment ref="A57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58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67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72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78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79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84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85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91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93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94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96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97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98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99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100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101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102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103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105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I114" authorId="0" shapeId="0">
      <text>
        <r>
          <rPr>
            <b/>
            <sz val="8"/>
            <color indexed="81"/>
            <rFont val="Tahoma"/>
            <family val="2"/>
          </rPr>
          <t>The 'Seasonal adjustment' dimension value is not specified.</t>
        </r>
      </text>
    </comment>
  </commentList>
</comments>
</file>

<file path=xl/comments3.xml><?xml version="1.0" encoding="utf-8"?>
<comments xmlns="http://schemas.openxmlformats.org/spreadsheetml/2006/main">
  <authors>
    <author>ROELSTRAETE Bjorn</author>
  </authors>
  <commentList>
    <comment ref="A1" authorId="0" shapeId="0">
      <text>
        <r>
          <rPr>
            <b/>
            <sz val="8"/>
            <color indexed="81"/>
            <rFont val="Tahoma"/>
            <family val="2"/>
          </rPr>
          <t>Updated by NET1\ROELSBJ on 08/05/2015 15:51:13</t>
        </r>
      </text>
    </comment>
    <comment ref="D8" authorId="0" shapeId="0">
      <text>
        <r>
          <rPr>
            <b/>
            <sz val="8"/>
            <color indexed="81"/>
            <rFont val="Tahoma"/>
            <family val="2"/>
          </rPr>
          <t>The 'Variable' dimension does not have element 'Exports of goods and services at 2010 prices (US to World)'.</t>
        </r>
      </text>
    </comment>
    <comment ref="A15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16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D29" authorId="0" shapeId="0">
      <text>
        <r>
          <rPr>
            <b/>
            <sz val="8"/>
            <color indexed="81"/>
            <rFont val="Tahoma"/>
            <family val="2"/>
          </rPr>
          <t>The 'Variable' dimension does not have element 'Total population (collapsed)'.</t>
        </r>
      </text>
    </comment>
    <comment ref="A33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D33" authorId="0" shapeId="0">
      <text>
        <r>
          <rPr>
            <b/>
            <sz val="8"/>
            <color indexed="81"/>
            <rFont val="Tahoma"/>
            <family val="2"/>
          </rPr>
          <t>The 'Variable' dimension does not have element 'Government consolidated gross debt (AMECO)'.</t>
        </r>
      </text>
    </comment>
    <comment ref="F33" authorId="0" shapeId="0">
      <text>
        <r>
          <rPr>
            <b/>
            <sz val="8"/>
            <color indexed="81"/>
            <rFont val="Tahoma"/>
            <family val="2"/>
          </rPr>
          <t>The 'Variable' dimension does not have element 'Government consolidated gross debt (AMECO)'.</t>
        </r>
      </text>
    </comment>
    <comment ref="A35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37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D37" authorId="0" shapeId="0">
      <text>
        <r>
          <rPr>
            <b/>
            <sz val="8"/>
            <color indexed="81"/>
            <rFont val="Tahoma"/>
            <family val="2"/>
          </rPr>
          <t>The 'Variable' dimension value is not specified.</t>
        </r>
      </text>
    </comment>
    <comment ref="A51" authorId="0" shapeId="0">
      <text>
        <r>
          <rPr>
            <b/>
            <sz val="8"/>
            <color indexed="81"/>
            <rFont val="Tahoma"/>
            <family val="2"/>
          </rPr>
          <t>Updated by NET1\ROELSBJ on 08/05/2015 16:50:19</t>
        </r>
      </text>
    </comment>
    <comment ref="A58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65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66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79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81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82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84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85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86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88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D88" authorId="0" shapeId="0">
      <text>
        <r>
          <rPr>
            <b/>
            <sz val="8"/>
            <color indexed="81"/>
            <rFont val="Tahoma"/>
            <family val="2"/>
          </rPr>
          <t>The 'Variable' dimension does not have element 'Population of Working Age (15-74)'.</t>
        </r>
      </text>
    </comment>
    <comment ref="D104" authorId="0" shapeId="0">
      <text>
        <r>
          <rPr>
            <b/>
            <sz val="8"/>
            <color indexed="81"/>
            <rFont val="Tahoma"/>
            <family val="2"/>
          </rPr>
          <t>The 'Variable' dimension does not have element 'Total Population'.</t>
        </r>
      </text>
    </comment>
    <comment ref="A109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110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111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112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  <comment ref="A113" authorId="0" shapeId="0">
      <text>
        <r>
          <rPr>
            <b/>
            <sz val="8"/>
            <color indexed="81"/>
            <rFont val="Tahoma"/>
            <family val="2"/>
          </rPr>
          <t>Time series is not found in the database.</t>
        </r>
      </text>
    </comment>
  </commentList>
</comments>
</file>

<file path=xl/sharedStrings.xml><?xml version="1.0" encoding="utf-8"?>
<sst xmlns="http://schemas.openxmlformats.org/spreadsheetml/2006/main" count="10156" uniqueCount="637">
  <si>
    <t>EcDatabase</t>
  </si>
  <si>
    <t>Series_code</t>
  </si>
  <si>
    <t>Scale</t>
  </si>
  <si>
    <t>Variable</t>
  </si>
  <si>
    <t>Variable.Code</t>
  </si>
  <si>
    <t>Variable.Name</t>
  </si>
  <si>
    <t>Country</t>
  </si>
  <si>
    <t>Country.CODE</t>
  </si>
  <si>
    <t>Seasonal adjustment</t>
  </si>
  <si>
    <t>Frequency</t>
  </si>
  <si>
    <t>EA18</t>
  </si>
  <si>
    <t>n.a.</t>
  </si>
  <si>
    <t>Units</t>
  </si>
  <si>
    <t>NA</t>
  </si>
  <si>
    <t>Actual log TFP</t>
  </si>
  <si>
    <t>ZVGDF10</t>
  </si>
  <si>
    <t>Billions</t>
  </si>
  <si>
    <t>Capital (Volumes)</t>
  </si>
  <si>
    <t>OKND.1.0.0.0</t>
  </si>
  <si>
    <t>CUBS</t>
  </si>
  <si>
    <t>Thousands</t>
  </si>
  <si>
    <t>NPAN1.1.0.0.0</t>
  </si>
  <si>
    <t>NPTD.1.0.0.0</t>
  </si>
  <si>
    <t>Annual</t>
  </si>
  <si>
    <t>Actual log TFP growth</t>
  </si>
  <si>
    <t>CZVGDF10</t>
  </si>
  <si>
    <t>Employment (Actual)</t>
  </si>
  <si>
    <t>NETD.1.0.0.0</t>
  </si>
  <si>
    <t>Employment (Potential)</t>
  </si>
  <si>
    <t>NETDP.1.0.0.0</t>
  </si>
  <si>
    <t>OXGS_EA_US</t>
  </si>
  <si>
    <t>Exports of goods and services at 2005 prices (EA to World)</t>
  </si>
  <si>
    <t>OXGS_EA_W</t>
  </si>
  <si>
    <t>GDP (Potential, national currency)</t>
  </si>
  <si>
    <t>OVGDP.1.0.0.0</t>
  </si>
  <si>
    <t>GDP (real, national currency)</t>
  </si>
  <si>
    <t>OVGD.1.1.0.0</t>
  </si>
  <si>
    <t>GDP (Trend, national currency)</t>
  </si>
  <si>
    <t>OVGDT.1.0.0.0</t>
  </si>
  <si>
    <t>GDP Deflator (Price deflator gross domestic product at market prices, in NAC )</t>
  </si>
  <si>
    <t>PVGD.3.1.0.0</t>
  </si>
  <si>
    <t>Hours per Employee (Yearly)</t>
  </si>
  <si>
    <t>NLHA.1.0.0.0</t>
  </si>
  <si>
    <t>Hours per Employee (Yearly, Potential)</t>
  </si>
  <si>
    <t>NLHAP.1.0.0.0</t>
  </si>
  <si>
    <t>Implicit tax rate on consumption</t>
  </si>
  <si>
    <t>ITR_CONS</t>
  </si>
  <si>
    <t>Implicit tax rate on labour</t>
  </si>
  <si>
    <t>ITR_LAB_EMPD</t>
  </si>
  <si>
    <t>OIGT.1.1.0.0</t>
  </si>
  <si>
    <t>Labour Force (Actual)</t>
  </si>
  <si>
    <t>NLTN.1.0.0.0</t>
  </si>
  <si>
    <t>Labour Force (Potential)</t>
  </si>
  <si>
    <t>NLTNP.1.0.0.0</t>
  </si>
  <si>
    <t>NAWRU</t>
  </si>
  <si>
    <t>ZNAWRU.1.0.0.0</t>
  </si>
  <si>
    <t>Output GAP (Trend)</t>
  </si>
  <si>
    <t>AVGDGT.1.0.0.0</t>
  </si>
  <si>
    <t>Output GAP Pf</t>
  </si>
  <si>
    <t>AVGDGP.1.0.0.0</t>
  </si>
  <si>
    <t>Participation Rate (Actual)</t>
  </si>
  <si>
    <t>ALPR.1.0.0.0</t>
  </si>
  <si>
    <t>Participation Rate (Potential)</t>
  </si>
  <si>
    <t>ALPRP.1.0.0.0</t>
  </si>
  <si>
    <t>Potential log TFP</t>
  </si>
  <si>
    <t>ZVGDFP</t>
  </si>
  <si>
    <t>TFP Kf(Potential)</t>
  </si>
  <si>
    <t>CZVGDFP.1.0.0.0</t>
  </si>
  <si>
    <t>Total Hours (Actual)</t>
  </si>
  <si>
    <t>NLHT.1.0.0.0</t>
  </si>
  <si>
    <t>Total Hours (Potential)</t>
  </si>
  <si>
    <t>NLHTP.1.0.0.0</t>
  </si>
  <si>
    <t>Total population (collapsed)</t>
  </si>
  <si>
    <t>POP</t>
  </si>
  <si>
    <t>Unemployment Rate (Harmonised)</t>
  </si>
  <si>
    <t>ZUTN.1.0.0.0</t>
  </si>
  <si>
    <t>EA19</t>
  </si>
  <si>
    <t>United States</t>
  </si>
  <si>
    <t>US</t>
  </si>
  <si>
    <t>R_YR</t>
  </si>
  <si>
    <t>R_YN</t>
  </si>
  <si>
    <t>R_PY</t>
  </si>
  <si>
    <t>R_E</t>
  </si>
  <si>
    <t>R_YND</t>
  </si>
  <si>
    <t>R_INOM</t>
  </si>
  <si>
    <t>2005=1, NAC</t>
  </si>
  <si>
    <t>2005=1, nom exr to USD</t>
  </si>
  <si>
    <t>GDPN, Mio USD</t>
  </si>
  <si>
    <t>Short-term nominal interest rate, annualised, %</t>
  </si>
  <si>
    <t>Source:</t>
  </si>
  <si>
    <t>IMF WEO October 2014</t>
  </si>
  <si>
    <t>1995Q1</t>
  </si>
  <si>
    <t>1995Q2</t>
  </si>
  <si>
    <t>1995Q3</t>
  </si>
  <si>
    <t>1995Q4</t>
  </si>
  <si>
    <t>1996Q1</t>
  </si>
  <si>
    <t>1996Q2</t>
  </si>
  <si>
    <t>1996Q3</t>
  </si>
  <si>
    <t>1996Q4</t>
  </si>
  <si>
    <t>1997Q1</t>
  </si>
  <si>
    <t>1997Q2</t>
  </si>
  <si>
    <t>1997Q3</t>
  </si>
  <si>
    <t>1997Q4</t>
  </si>
  <si>
    <t>1998Q1</t>
  </si>
  <si>
    <t>1998Q2</t>
  </si>
  <si>
    <t>1998Q3</t>
  </si>
  <si>
    <t>1998Q4</t>
  </si>
  <si>
    <t>1999Q1</t>
  </si>
  <si>
    <t>1999Q2</t>
  </si>
  <si>
    <t>1999Q3</t>
  </si>
  <si>
    <t>1999Q4</t>
  </si>
  <si>
    <t>2000Q1</t>
  </si>
  <si>
    <t>2000Q2</t>
  </si>
  <si>
    <t>2000Q3</t>
  </si>
  <si>
    <t>2000Q4</t>
  </si>
  <si>
    <t>2001Q1</t>
  </si>
  <si>
    <t>2001Q2</t>
  </si>
  <si>
    <t>2001Q3</t>
  </si>
  <si>
    <t>2001Q4</t>
  </si>
  <si>
    <t>2002Q1</t>
  </si>
  <si>
    <t>2002Q2</t>
  </si>
  <si>
    <t>2002Q3</t>
  </si>
  <si>
    <t>2002Q4</t>
  </si>
  <si>
    <t>2003Q1</t>
  </si>
  <si>
    <t>2003Q2</t>
  </si>
  <si>
    <t>2003Q3</t>
  </si>
  <si>
    <t>2003Q4</t>
  </si>
  <si>
    <t>2004Q1</t>
  </si>
  <si>
    <t>2004Q2</t>
  </si>
  <si>
    <t>2004Q3</t>
  </si>
  <si>
    <t>2004Q4</t>
  </si>
  <si>
    <t>2005Q1</t>
  </si>
  <si>
    <t>2005Q2</t>
  </si>
  <si>
    <t>2005Q3</t>
  </si>
  <si>
    <t>2005Q4</t>
  </si>
  <si>
    <t>2006Q1</t>
  </si>
  <si>
    <t>2006Q2</t>
  </si>
  <si>
    <t>2006Q3</t>
  </si>
  <si>
    <t>2006Q4</t>
  </si>
  <si>
    <t>2007Q1</t>
  </si>
  <si>
    <t>2007Q2</t>
  </si>
  <si>
    <t>2007Q3</t>
  </si>
  <si>
    <t>2007Q4</t>
  </si>
  <si>
    <t>2008Q1</t>
  </si>
  <si>
    <t>2008Q2</t>
  </si>
  <si>
    <t>2008Q3</t>
  </si>
  <si>
    <t>2008Q4</t>
  </si>
  <si>
    <t>2009Q1</t>
  </si>
  <si>
    <t>2009Q2</t>
  </si>
  <si>
    <t>2009Q3</t>
  </si>
  <si>
    <t>2009Q4</t>
  </si>
  <si>
    <t>2010Q1</t>
  </si>
  <si>
    <t>2010Q2</t>
  </si>
  <si>
    <t>2010Q3</t>
  </si>
  <si>
    <t>2010Q4</t>
  </si>
  <si>
    <t>2011Q1</t>
  </si>
  <si>
    <t>2011Q2</t>
  </si>
  <si>
    <t>2011Q3</t>
  </si>
  <si>
    <t>2011Q4</t>
  </si>
  <si>
    <t>2012Q1</t>
  </si>
  <si>
    <t>2012Q2</t>
  </si>
  <si>
    <t>2012Q3</t>
  </si>
  <si>
    <t>2012Q4</t>
  </si>
  <si>
    <t>2013Q1</t>
  </si>
  <si>
    <t>2013Q2</t>
  </si>
  <si>
    <t>2013Q3</t>
  </si>
  <si>
    <t>2013Q4</t>
  </si>
  <si>
    <t>2014Q1</t>
  </si>
  <si>
    <t>2014Q2</t>
  </si>
  <si>
    <t>2014Q3</t>
  </si>
  <si>
    <t>2014Q4</t>
  </si>
  <si>
    <t>10Y government bond yields</t>
  </si>
  <si>
    <t>MAT_Y10</t>
  </si>
  <si>
    <t>Quarterly</t>
  </si>
  <si>
    <t>3 month money market rate</t>
  </si>
  <si>
    <t>MAT_M03</t>
  </si>
  <si>
    <t>Capital transfers, payable</t>
  </si>
  <si>
    <t>D9PAY</t>
  </si>
  <si>
    <t>Not seasonally adjusted data</t>
  </si>
  <si>
    <t>Capital transfers, receivable</t>
  </si>
  <si>
    <t>D9REC</t>
  </si>
  <si>
    <t>Exports of goods and services</t>
  </si>
  <si>
    <t>P6</t>
  </si>
  <si>
    <t>Seasonally adjusted and adjusted data by working days</t>
  </si>
  <si>
    <t>Exports of goods and services (chain linked 2010 NAC)</t>
  </si>
  <si>
    <t>P6_k</t>
  </si>
  <si>
    <t>Final consumption expenditure of general government</t>
  </si>
  <si>
    <t>P3_S13</t>
  </si>
  <si>
    <t>Final consumption expenditure of general government (chain linked 2010 NAC)</t>
  </si>
  <si>
    <t>P3_S13_k</t>
  </si>
  <si>
    <t>Government consolidated gross debt</t>
  </si>
  <si>
    <t>GD</t>
  </si>
  <si>
    <t>Gross domestic product at market prices</t>
  </si>
  <si>
    <t>B1GQ</t>
  </si>
  <si>
    <t>Gross domestic product at market prices (chain linked 2010 NAC)</t>
  </si>
  <si>
    <t>B1GQ_k</t>
  </si>
  <si>
    <t>Gross fixed capital formation</t>
  </si>
  <si>
    <t>P51G</t>
  </si>
  <si>
    <t>Gross fixed capital formation (chain linked 2010 NAC)</t>
  </si>
  <si>
    <t>P51G_k</t>
  </si>
  <si>
    <t>Household and NPISH final consumption expenditure</t>
  </si>
  <si>
    <t>P31_S14_S15</t>
  </si>
  <si>
    <t>Household and NPISH final consumption expenditure (chain linked 2010 NAC)</t>
  </si>
  <si>
    <t>P31_S14_S15_k</t>
  </si>
  <si>
    <t>Imports of goods and services</t>
  </si>
  <si>
    <t>P7</t>
  </si>
  <si>
    <t>Imports of goods and services  (chain linked 2010 NAC)</t>
  </si>
  <si>
    <t>P7_k</t>
  </si>
  <si>
    <t>Interest, payable</t>
  </si>
  <si>
    <t>D41PAY</t>
  </si>
  <si>
    <t>Interest, receivable</t>
  </si>
  <si>
    <t>D41REC</t>
  </si>
  <si>
    <t>Net lending (+) /net borrowing (-)</t>
  </si>
  <si>
    <t>B9</t>
  </si>
  <si>
    <t>Social benefits other than social transfers in kind, payable</t>
  </si>
  <si>
    <t>D62PAY</t>
  </si>
  <si>
    <t>Subsidies, payable</t>
  </si>
  <si>
    <t>D3PAY</t>
  </si>
  <si>
    <t>Total employment (1000 hours)</t>
  </si>
  <si>
    <t>EMP_DCH</t>
  </si>
  <si>
    <t>Total employment (1000 persons)</t>
  </si>
  <si>
    <t>EMP_DCP</t>
  </si>
  <si>
    <t>Unemployed persons</t>
  </si>
  <si>
    <t>UNE</t>
  </si>
  <si>
    <t>Seasonally adjusted data</t>
  </si>
  <si>
    <t>Unemployment rate</t>
  </si>
  <si>
    <t>UNR</t>
  </si>
  <si>
    <t>Consumption of fixed capital</t>
  </si>
  <si>
    <t>P51C</t>
  </si>
  <si>
    <t>Consumption of fixed capital (General government)</t>
  </si>
  <si>
    <t>K1_gov</t>
  </si>
  <si>
    <t>Exchange rate (USD)</t>
  </si>
  <si>
    <t>XNE</t>
  </si>
  <si>
    <t>Gross fixed capital formation by general government</t>
  </si>
  <si>
    <t>P51_S13</t>
  </si>
  <si>
    <t>Gross fixed capital formation by private sector</t>
  </si>
  <si>
    <t>P51_S14_S15</t>
  </si>
  <si>
    <t>Net primary income transfers with the rest of the world</t>
  </si>
  <si>
    <t>D1_D4_S2</t>
  </si>
  <si>
    <t>Nominal unit labour cost</t>
  </si>
  <si>
    <t>NULC</t>
  </si>
  <si>
    <t>Oil imports (NAC)</t>
  </si>
  <si>
    <t>oil_M_d</t>
  </si>
  <si>
    <t>Capacity utilization (%)</t>
  </si>
  <si>
    <t>cap_util</t>
  </si>
  <si>
    <t>Compensation of employees</t>
  </si>
  <si>
    <t>D1</t>
  </si>
  <si>
    <t>Consumer confidence</t>
  </si>
  <si>
    <t>con_conf</t>
  </si>
  <si>
    <t>Gross fixed capital formation by general government (chain linked 2010 NAC)</t>
  </si>
  <si>
    <t>P51_S13_k</t>
  </si>
  <si>
    <t>Gross fixed capital formation by private sector (chain linked 2010 NAC)</t>
  </si>
  <si>
    <t>P51_S14_S15_k</t>
  </si>
  <si>
    <t>Interest</t>
  </si>
  <si>
    <t>D41</t>
  </si>
  <si>
    <t>Investor confidence</t>
  </si>
  <si>
    <t>inv_conf</t>
  </si>
  <si>
    <t>labour force</t>
  </si>
  <si>
    <t>lab_for</t>
  </si>
  <si>
    <t>Oil price (Brent Blend Index)</t>
  </si>
  <si>
    <t>oil_price</t>
  </si>
  <si>
    <t>Stock Market</t>
  </si>
  <si>
    <t>stock</t>
  </si>
  <si>
    <t>Tax rate: indirect taxes</t>
  </si>
  <si>
    <t>TX_ind</t>
  </si>
  <si>
    <t>Tax revenues</t>
  </si>
  <si>
    <t>TX_rev</t>
  </si>
  <si>
    <t>Taxes on income</t>
  </si>
  <si>
    <t>D51</t>
  </si>
  <si>
    <t>Unit labor cost</t>
  </si>
  <si>
    <t>ULC</t>
  </si>
  <si>
    <t>From</t>
  </si>
  <si>
    <t>To</t>
  </si>
  <si>
    <t>EA</t>
  </si>
  <si>
    <t>RoW</t>
  </si>
  <si>
    <t>Check</t>
  </si>
  <si>
    <t>Unemployment rate.EA18.Seasonally adjusted and adjusted data by working days.Q</t>
  </si>
  <si>
    <t>Consumer confidence.EA18.Seasonally adjusted and adjusted data by working days.Q</t>
  </si>
  <si>
    <t>Capacity utilization (%).EA18.Seasonally adjusted and adjusted data by working days.Q</t>
  </si>
  <si>
    <t>Investor confidence.EA18.Not seasonally adjusted data.Q</t>
  </si>
  <si>
    <t>labour force.EA18.Seasonally adjusted and adjusted data by working days.Q</t>
  </si>
  <si>
    <t>Oil price (Brent Blend Index).EA18.NA.Q</t>
  </si>
  <si>
    <t>Stock Market.EA18.NA.Q</t>
  </si>
  <si>
    <t>Tax rate: indirect taxes.EA18.Seasonally adjusted and adjusted data by working days.Q</t>
  </si>
  <si>
    <t>Tax revenues.EA18.Seasonally adjusted and adjusted data by working days.Q</t>
  </si>
  <si>
    <t>Taxes on income.EA18.Seasonally adjusted and adjusted data by working days.Q</t>
  </si>
  <si>
    <t>Unit labor cost.EA18.Seasonally adjusted and adjusted data by working days.Q</t>
  </si>
  <si>
    <t>Exchange rate (USD).EA19.NA.Q</t>
  </si>
  <si>
    <t>Nominal unit labour cost.EA19.Not seasonally adjusted data.Q</t>
  </si>
  <si>
    <t>Actual log TFP.EA19.NA.Q</t>
  </si>
  <si>
    <t>Consumer confidence.EA19.Seasonally adjusted data.Q</t>
  </si>
  <si>
    <t>Capacity utilization (%).EA19.Seasonally adjusted data.Q</t>
  </si>
  <si>
    <t>Interest.EA19.Seasonally adjusted data.Q</t>
  </si>
  <si>
    <t>Investor confidence.EA19.Not seasonally adjusted data.Q</t>
  </si>
  <si>
    <t>labour force.EA19.Seasonally adjusted data.Q</t>
  </si>
  <si>
    <t>Oil price (Brent Blend Index).EA19.NA.Q</t>
  </si>
  <si>
    <t>Stock Market.EA19.NA.Q</t>
  </si>
  <si>
    <t>Tax rate: indirect taxes.EA19.Seasonally adjusted data.Q</t>
  </si>
  <si>
    <t>Tax revenues.EA19.Seasonally adjusted data.Q</t>
  </si>
  <si>
    <t>Taxes on income.EA19.Seasonally adjusted data.Q</t>
  </si>
  <si>
    <t>Unit labor cost.EA19.Seasonally adjusted data.Q</t>
  </si>
  <si>
    <t>Exports of goods and services at 2010 prices (EA to US)</t>
  </si>
  <si>
    <t>Exports of goods and services at 2010 prices (EA to World)</t>
  </si>
  <si>
    <t>Exports of goods and services at 2010 prices (EA to US).EA18.NA.A</t>
  </si>
  <si>
    <t>Exports of goods and services at 2010 prices (EA to World).EA18.NA.A</t>
  </si>
  <si>
    <t>Exports of goods and services at 2010 prices (US to EA)</t>
  </si>
  <si>
    <t>Exports of goods and services at 2010 prices (US to World)</t>
  </si>
  <si>
    <t>OXGS_US_EA</t>
  </si>
  <si>
    <t>GFCF_FC</t>
  </si>
  <si>
    <t>GFCF_NFC</t>
  </si>
  <si>
    <t>Millions</t>
  </si>
  <si>
    <t>P51_FC</t>
  </si>
  <si>
    <t>P51_NFC</t>
  </si>
  <si>
    <t>POP_15_74_LFS</t>
  </si>
  <si>
    <t>Population of Working Age (15-74) (LFS)</t>
  </si>
  <si>
    <t>POP_LFS</t>
  </si>
  <si>
    <t>Total population (LFS)</t>
  </si>
  <si>
    <t>Population of Working Age (15-74) (NA)</t>
  </si>
  <si>
    <t>Total Population (NA)</t>
  </si>
  <si>
    <t>Total population (collapsed LFS)</t>
  </si>
  <si>
    <t>UDGGL.1.0.0.0</t>
  </si>
  <si>
    <t>Government consolidated gross debt (AMECO)</t>
  </si>
  <si>
    <t>Unemployment rate.EA19.Seasonally adjusted and adjusted data by working days.Q</t>
  </si>
  <si>
    <t>Gross fixed capital formation (computed)</t>
  </si>
  <si>
    <t>P51G_N</t>
  </si>
  <si>
    <t>Gross fixed capital formation by general government (computed)</t>
  </si>
  <si>
    <t>P51_S13_N</t>
  </si>
  <si>
    <t>Gross fixed capital formation by private sector (computed)</t>
  </si>
  <si>
    <t>P51_S14_S15_N</t>
  </si>
  <si>
    <t>Investment (real, chain linked 2010 NAC)</t>
  </si>
  <si>
    <t>Total employment (1000 persons, computed)</t>
  </si>
  <si>
    <t>EMP_DCP_N</t>
  </si>
  <si>
    <t>Population of working age (computed, based on LFS)</t>
  </si>
  <si>
    <t>NPAN1.1.0.0.0_LFS</t>
  </si>
  <si>
    <t>Population of working age (computed, based on NA)</t>
  </si>
  <si>
    <t>NPAN1.1.0.0.0_NA</t>
  </si>
  <si>
    <t>Net lending (+) /net borrowing (-).United States.NA.A</t>
  </si>
  <si>
    <t>P51C_X</t>
  </si>
  <si>
    <t>Consumption of fixed capital (extended ESA2010)</t>
  </si>
  <si>
    <t>Consumption of fixed capital (General government, extended ESA2010)</t>
  </si>
  <si>
    <t>K1_gov_X</t>
  </si>
  <si>
    <t>Government consolidated gross debt (extended ESA2010)</t>
  </si>
  <si>
    <t>GD_X</t>
  </si>
  <si>
    <t>Gross fixed capital formation by general government (extended ESA2010)</t>
  </si>
  <si>
    <t>P51_S13_X</t>
  </si>
  <si>
    <t>Subsidies, payable (extended ESA2010)</t>
  </si>
  <si>
    <t>D3PAY_X</t>
  </si>
  <si>
    <t>D41PAY_X</t>
  </si>
  <si>
    <t>D41REC_X</t>
  </si>
  <si>
    <t>Interest, payable (extended ESA2010)</t>
  </si>
  <si>
    <t>Interest, receivable (extended ESA2010)</t>
  </si>
  <si>
    <t>Social benefits other than social transfers in kind, payable (extended ESA2010)</t>
  </si>
  <si>
    <t>D62PAY_X</t>
  </si>
  <si>
    <t>MAT_Y10.EA19.NA.Q</t>
  </si>
  <si>
    <t>MAT_M03.EA19.NA.Q</t>
  </si>
  <si>
    <t>D9PAY.EA19.NSA.Q</t>
  </si>
  <si>
    <t>D9REC.EA19.NSA.Q</t>
  </si>
  <si>
    <t>D1.EA19.SWDA.Q</t>
  </si>
  <si>
    <t>P51C.EA19.NSA.Q</t>
  </si>
  <si>
    <t>K1_gov.EA19.NSA.Q</t>
  </si>
  <si>
    <t>P6.EA19.SWDA.Q</t>
  </si>
  <si>
    <t>P6_k.EA19.SWDA.Q</t>
  </si>
  <si>
    <t>P3_S13.EA19.SWDA.Q</t>
  </si>
  <si>
    <t>P3_S13_k.EA19.SWDA.Q</t>
  </si>
  <si>
    <t>GD.EA19.NA.Q</t>
  </si>
  <si>
    <t>B1GQ.EA19.SWDA.Q</t>
  </si>
  <si>
    <t>B1GQ_k.EA19.SWDA.Q</t>
  </si>
  <si>
    <t>P51G.EA19.SWDA.Q</t>
  </si>
  <si>
    <t>P51G_k.EA19.SWDA.Q</t>
  </si>
  <si>
    <t>P51_S13.EA19.NSA.Q</t>
  </si>
  <si>
    <t>P51_S14_S15.EA19.NSA.Q</t>
  </si>
  <si>
    <t>P31_S14_S15.EA19.SWDA.Q</t>
  </si>
  <si>
    <t>P31_S14_S15_k.EA19.SWDA.Q</t>
  </si>
  <si>
    <t>P7.EA19.SWDA.Q</t>
  </si>
  <si>
    <t>P7_k.EA19.SWDA.Q</t>
  </si>
  <si>
    <t>D41PAY.EA19.NSA.Q</t>
  </si>
  <si>
    <t>D41REC.EA19.NSA.Q</t>
  </si>
  <si>
    <t>B9.EA19.SWDA.Q</t>
  </si>
  <si>
    <t>D1_D4_S2.EA19.SWDA.Q</t>
  </si>
  <si>
    <t>oil_M_d.EA19.SWDA.Q</t>
  </si>
  <si>
    <t>D62PAY.EA19.NSA.Q</t>
  </si>
  <si>
    <t>D3PAY.EA19.NSA.Q</t>
  </si>
  <si>
    <t>EMP_DCH.EA19.SWDA.Q</t>
  </si>
  <si>
    <t>EMP_DCP.EA19.SWDA.Q</t>
  </si>
  <si>
    <t>POP_15_74_LFS.EA19.NA.Q</t>
  </si>
  <si>
    <t>ZUTN.1.0.0.0.EA19.SA.Q</t>
  </si>
  <si>
    <t>P51_S13_k.EA19.SA.Q</t>
  </si>
  <si>
    <t>P51_S14_S15_k.EA19.SA.Q</t>
  </si>
  <si>
    <t>POP_LFS.EA19.NA.Q</t>
  </si>
  <si>
    <t>OKND.1.0.0.0.EA19.NA.Q</t>
  </si>
  <si>
    <t>UNE.EA19.SA.Q</t>
  </si>
  <si>
    <t>NPTD.1.0.0.0.EA19.NSA.Q</t>
  </si>
  <si>
    <t>NPAN1.1.0.0.0_NA.EA19.NA.Q</t>
  </si>
  <si>
    <t>NPAN1.1.0.0.0_LFS.EA19.NA.Q</t>
  </si>
  <si>
    <t>P51G_N.EA19.SWDA.Q</t>
  </si>
  <si>
    <t>P51_S13_N.EA19.NSA.Q</t>
  </si>
  <si>
    <t>P51_S14_S15_N.EA19.NSA.Q</t>
  </si>
  <si>
    <t>ZVGDF10.EA19.NA.A</t>
  </si>
  <si>
    <t>CZVGDF10.EA19.NA.A</t>
  </si>
  <si>
    <t>OKND.1.0.0.0.EA19.NA.A</t>
  </si>
  <si>
    <t>NETD.1.0.0.0.EA19.NA.A</t>
  </si>
  <si>
    <t>NETDP.1.0.0.0.EA19.NA.A</t>
  </si>
  <si>
    <t>OXGS_EA_US.EA19.NA.A</t>
  </si>
  <si>
    <t>OXGS_EA_W.EA19.NA.A</t>
  </si>
  <si>
    <t>OVGDP.1.0.0.0.EA19.NA.A</t>
  </si>
  <si>
    <t>OVGD.1.1.0.0.EA19.NA.A</t>
  </si>
  <si>
    <t>OVGDT.1.0.0.0.EA19.NA.A</t>
  </si>
  <si>
    <t>PVGD.3.1.0.0.EA19.NA.A</t>
  </si>
  <si>
    <t>NLHA.1.0.0.0.EA19.NA.A</t>
  </si>
  <si>
    <t>NLHAP.1.0.0.0.EA19.NA.A</t>
  </si>
  <si>
    <t>ITR_CONS.EA18.NA.A</t>
  </si>
  <si>
    <t>ITR_LAB_EMPD.EA18.NA.A</t>
  </si>
  <si>
    <t>OIGT.1.1.0.0.EA19.NA.A</t>
  </si>
  <si>
    <t>ZNAWRU.1.0.0.0.EA19.NA.A</t>
  </si>
  <si>
    <t>AVGDGT.1.0.0.0.EA19.NA.A</t>
  </si>
  <si>
    <t>AVGDGP.1.0.0.0.EA19.NA.A</t>
  </si>
  <si>
    <t>ALPR.1.0.0.0.EA19.NA.A</t>
  </si>
  <si>
    <t>ALPRP.1.0.0.0.EA19.NA.A</t>
  </si>
  <si>
    <t>NPAN1.1.0.0.0.EA19.NA.A</t>
  </si>
  <si>
    <t>ZVGDFP.EA19.NA.A</t>
  </si>
  <si>
    <t>CZVGDFP.1.0.0.0.EA19.NA.A</t>
  </si>
  <si>
    <t>NLHT.1.0.0.0.EA19.NA.A</t>
  </si>
  <si>
    <t>NLHTP.1.0.0.0.EA19.NA.A</t>
  </si>
  <si>
    <t>NPTD.1.0.0.0.EA19.NA.A</t>
  </si>
  <si>
    <t>POP.EA19.NA.A</t>
  </si>
  <si>
    <t>ZUTN.1.0.0.0.EA19.NA.A</t>
  </si>
  <si>
    <t>NLTN.1.0.0.0.EA19.NA.A</t>
  </si>
  <si>
    <t>NLTNP.1.0.0.0.EA19.NA.A</t>
  </si>
  <si>
    <t>UDGGL.1.0.0.0.EA19.NA.A</t>
  </si>
  <si>
    <t>D41PAY.EA19.NA.A</t>
  </si>
  <si>
    <t>D41REC.EA19.NA.A</t>
  </si>
  <si>
    <t>D41.EA19.NA.A</t>
  </si>
  <si>
    <t>D9PAY.EA18.NSA.Q</t>
  </si>
  <si>
    <t>D9REC.EA18.NSA.Q</t>
  </si>
  <si>
    <t>D1.EA18.SWDA.Q</t>
  </si>
  <si>
    <t>CUBS.EA18.SA.Q</t>
  </si>
  <si>
    <t>XNE.EA18.NA.Q</t>
  </si>
  <si>
    <t>P6.EA18.SWDA.Q</t>
  </si>
  <si>
    <t>P6_k.EA18.SWDA.Q</t>
  </si>
  <si>
    <t>P3_S13.EA18.SWDA.Q</t>
  </si>
  <si>
    <t>P3_S13_k.EA18.SWDA.Q</t>
  </si>
  <si>
    <t>P51_FC.EA18.NSA.Q</t>
  </si>
  <si>
    <t>P51_NFC.EA18.NSA.Q</t>
  </si>
  <si>
    <t>B1GQ.EA18.SWDA.Q</t>
  </si>
  <si>
    <t>B1GQ_k.EA18.SWDA.Q</t>
  </si>
  <si>
    <t>P51G.EA18.SWDA.Q</t>
  </si>
  <si>
    <t>P51G_k.EA18.SWDA.Q</t>
  </si>
  <si>
    <t>P51_S14_S15.EA18.NSA.Q</t>
  </si>
  <si>
    <t>P31_S14_S15.EA18.SWDA.Q</t>
  </si>
  <si>
    <t>P31_S14_S15_k.EA18.SWDA.Q</t>
  </si>
  <si>
    <t>P7.EA18.SWDA.Q</t>
  </si>
  <si>
    <t>P7_k.EA18.SWDA.Q</t>
  </si>
  <si>
    <t>B9.EA18.SWDA.Q</t>
  </si>
  <si>
    <t>D1_D4_S2.EA18.SWDA.Q</t>
  </si>
  <si>
    <t>NULC.EA18.NSA.Q</t>
  </si>
  <si>
    <t>oil_M_d.EA18.SWDA.Q</t>
  </si>
  <si>
    <t>EMP_DCH.EA18.SWDA.Q</t>
  </si>
  <si>
    <t>EMP_DCP.EA18.SWDA.Q</t>
  </si>
  <si>
    <t>POP_15_74_LFS.EA18.NA.Q</t>
  </si>
  <si>
    <t>ZUTN.1.0.0.0.EA18.SA.Q</t>
  </si>
  <si>
    <t>ZVGDF10.EA18.NA.Q</t>
  </si>
  <si>
    <t>P51_S13_k.EA18.SWDA.Q</t>
  </si>
  <si>
    <t>P51_S14_S15_k.EA18.SWDA.Q</t>
  </si>
  <si>
    <t>D41.EA18.NSA.Q</t>
  </si>
  <si>
    <t>POP_LFS.EA18.NA.Q</t>
  </si>
  <si>
    <t>OKND.1.0.0.0.EA18.NA.Q</t>
  </si>
  <si>
    <t>UNE.EA18.SA.Q</t>
  </si>
  <si>
    <t>NPTD.1.0.0.0.EA18.NSA.Q</t>
  </si>
  <si>
    <t>NPAN1.1.0.0.0_NA.EA18.NA.Q</t>
  </si>
  <si>
    <t>NPAN1.1.0.0.0_LFS.EA18.NA.Q</t>
  </si>
  <si>
    <t>P51G_N.EA18.SWDA.Q</t>
  </si>
  <si>
    <t>P51_S13_N.EA18.NSA.Q</t>
  </si>
  <si>
    <t>P51_S14_S15_N.EA18.NSA.Q</t>
  </si>
  <si>
    <t>ZVGDF10.EA18.NA.A</t>
  </si>
  <si>
    <t>CZVGDF10.EA18.NA.A</t>
  </si>
  <si>
    <t>OKND.1.0.0.0.EA18.NA.A</t>
  </si>
  <si>
    <t>NETD.1.0.0.0.EA18.NA.A</t>
  </si>
  <si>
    <t>NETDP.1.0.0.0.EA18.NA.A</t>
  </si>
  <si>
    <t>OVGDP.1.0.0.0.EA18.NA.A</t>
  </si>
  <si>
    <t>OVGD.1.1.0.0.EA18.NA.A</t>
  </si>
  <si>
    <t>OVGDT.1.0.0.0.EA18.NA.A</t>
  </si>
  <si>
    <t>PVGD.3.1.0.0.EA18.NA.A</t>
  </si>
  <si>
    <t>NLHA.1.0.0.0.EA18.NA.A</t>
  </si>
  <si>
    <t>NLHAP.1.0.0.0.EA18.NA.A</t>
  </si>
  <si>
    <t>OIGT.1.1.0.0.EA18.NA.A</t>
  </si>
  <si>
    <t>ZNAWRU.1.0.0.0.EA18.NA.A</t>
  </si>
  <si>
    <t>AVGDGT.1.0.0.0.EA18.NA.A</t>
  </si>
  <si>
    <t>AVGDGP.1.0.0.0.EA18.NA.A</t>
  </si>
  <si>
    <t>ALPR.1.0.0.0.EA18.NA.A</t>
  </si>
  <si>
    <t>ALPRP.1.0.0.0.EA18.NA.A</t>
  </si>
  <si>
    <t>NPAN1.1.0.0.0.EA18.NA.A</t>
  </si>
  <si>
    <t>ZVGDFP.EA18.NA.A</t>
  </si>
  <si>
    <t>CZVGDFP.1.0.0.0.EA18.NA.A</t>
  </si>
  <si>
    <t>NLHT.1.0.0.0.EA18.NA.A</t>
  </si>
  <si>
    <t>NLHTP.1.0.0.0.EA18.NA.A</t>
  </si>
  <si>
    <t>NPTD.1.0.0.0.EA18.NA.A</t>
  </si>
  <si>
    <t>POP.EA18.NA.A</t>
  </si>
  <si>
    <t>ZUTN.1.0.0.0.EA18.NA.A</t>
  </si>
  <si>
    <t>NLTN.1.0.0.0.EA18.NA.A</t>
  </si>
  <si>
    <t>NLTNP.1.0.0.0.EA18.NA.A</t>
  </si>
  <si>
    <t>UDGGL.1.0.0.0.EA18.NA.A</t>
  </si>
  <si>
    <t>D41PAY.EA18.NA.A</t>
  </si>
  <si>
    <t>D41REC.EA18.NA.A</t>
  </si>
  <si>
    <t>D41.EA18.NA.A</t>
  </si>
  <si>
    <t>MAT_Y10.US.NA.Q</t>
  </si>
  <si>
    <t>MAT_M03.US.NA.Q</t>
  </si>
  <si>
    <t>D9PAY.US.NA.Q</t>
  </si>
  <si>
    <t>D9REC.US.NA.Q</t>
  </si>
  <si>
    <t>D1.US.SA.Q</t>
  </si>
  <si>
    <t>P51C.US.SA.Q</t>
  </si>
  <si>
    <t>CUBS.US.SA.Q</t>
  </si>
  <si>
    <t>XNE.US.NA.Q</t>
  </si>
  <si>
    <t>P6.US.SA.Q</t>
  </si>
  <si>
    <t>P6_k.US.SA.Q</t>
  </si>
  <si>
    <t>P3_S13.US.SA.Q</t>
  </si>
  <si>
    <t>P3_S13_k.US.SA.Q</t>
  </si>
  <si>
    <t>GD.US.NSA.Q</t>
  </si>
  <si>
    <t>B1GQ.US.SA.Q</t>
  </si>
  <si>
    <t>B1GQ_k.US.SA.Q</t>
  </si>
  <si>
    <t>P51G.US.SA.Q</t>
  </si>
  <si>
    <t>P51G_k.US.SA.Q</t>
  </si>
  <si>
    <t>P51_S13.US.SA.Q</t>
  </si>
  <si>
    <t>P51_S14_S15.US.SA.Q</t>
  </si>
  <si>
    <t>P31_S14_S15.US.SA.Q</t>
  </si>
  <si>
    <t>P31_S14_S15_k.US.SA.Q</t>
  </si>
  <si>
    <t>P7.US.SA.Q</t>
  </si>
  <si>
    <t>P7_k.US.SA.Q</t>
  </si>
  <si>
    <t>D41PAY.US.SA.Q</t>
  </si>
  <si>
    <t>D41REC.US.SA.Q</t>
  </si>
  <si>
    <t>B9.US.SA.Q</t>
  </si>
  <si>
    <t>D1_D4_S2.US.SA.Q</t>
  </si>
  <si>
    <t>oil_M_d.US.SA.Q</t>
  </si>
  <si>
    <t>EMP_DCP.US.SA.Q</t>
  </si>
  <si>
    <t>POP_15_74_LFS.US.SA.Q</t>
  </si>
  <si>
    <t>ZUTN.1.0.0.0.US.SA.Q</t>
  </si>
  <si>
    <t>ZVGDF10.US.NA.Q</t>
  </si>
  <si>
    <t>UNR.US.SA.Q</t>
  </si>
  <si>
    <t>P51_S13_k.US.SA.Q</t>
  </si>
  <si>
    <t>con_conf.US.SA.Q</t>
  </si>
  <si>
    <t>cap_util.US.SA.Q</t>
  </si>
  <si>
    <t>P51_S14_S15_k.US.SA.Q</t>
  </si>
  <si>
    <t>D41.US.SA.Q</t>
  </si>
  <si>
    <t>inv_conf.US.NSA.Q</t>
  </si>
  <si>
    <t>lab_for.US.SA.Q</t>
  </si>
  <si>
    <t>oil_price.US.NA.Q</t>
  </si>
  <si>
    <t>stock.US.NA.Q</t>
  </si>
  <si>
    <t>TX_ind.US.SA.Q</t>
  </si>
  <si>
    <t>TX_rev.US.SA.Q</t>
  </si>
  <si>
    <t>D51.US.SA.Q</t>
  </si>
  <si>
    <t>POP_LFS.US.NSA.Q</t>
  </si>
  <si>
    <t>ULC.US.SA.Q</t>
  </si>
  <si>
    <t>OKND.1.0.0.0.US.NA.Q</t>
  </si>
  <si>
    <t>UNE.US.SA.Q</t>
  </si>
  <si>
    <t>NPTD.1.0.0.0.US.SA.Q</t>
  </si>
  <si>
    <t>NPAN1.1.0.0.0_NA.US.NA.Q</t>
  </si>
  <si>
    <t>NPAN1.1.0.0.0_LFS.US.NA.Q</t>
  </si>
  <si>
    <t>EMP_DCP_N.US.SA.Q</t>
  </si>
  <si>
    <t>ZVGDF10.US.NA.A</t>
  </si>
  <si>
    <t>CZVGDF10.US.NA.A</t>
  </si>
  <si>
    <t>OKND.1.0.0.0.US.NA.A</t>
  </si>
  <si>
    <t>NETD.1.0.0.0.US.NA.A</t>
  </si>
  <si>
    <t>NETDP.1.0.0.0.US.NA.A</t>
  </si>
  <si>
    <t>OXGS_US_EA.US.NA.A</t>
  </si>
  <si>
    <t>OVGDP.1.0.0.0.US.NA.A</t>
  </si>
  <si>
    <t>OVGD.1.1.0.0.US.NA.A</t>
  </si>
  <si>
    <t>OVGDT.1.0.0.0.US.NA.A</t>
  </si>
  <si>
    <t>PVGD.3.1.0.0.US.NA.A</t>
  </si>
  <si>
    <t>NLHA.1.0.0.0.US.NA.A</t>
  </si>
  <si>
    <t>NLHAP.1.0.0.0.US.NA.A</t>
  </si>
  <si>
    <t>OIGT.1.1.0.0.US.NA.A</t>
  </si>
  <si>
    <t>ZNAWRU.1.0.0.0.US.NA.A</t>
  </si>
  <si>
    <t>AVGDGT.1.0.0.0.US.NA.A</t>
  </si>
  <si>
    <t>AVGDGP.1.0.0.0.US.NA.A</t>
  </si>
  <si>
    <t>ALPR.1.0.0.0.US.NA.A</t>
  </si>
  <si>
    <t>ALPRP.1.0.0.0.US.NA.A</t>
  </si>
  <si>
    <t>NPAN1.1.0.0.0.US.NA.A</t>
  </si>
  <si>
    <t>ZVGDFP.US.NA.A</t>
  </si>
  <si>
    <t>CZVGDFP.1.0.0.0.US.NA.A</t>
  </si>
  <si>
    <t>NLHT.1.0.0.0.US.NA.A</t>
  </si>
  <si>
    <t>NLHTP.1.0.0.0.US.NA.A</t>
  </si>
  <si>
    <t>NPTD.1.0.0.0.US.NA.A</t>
  </si>
  <si>
    <t>ZUTN.1.0.0.0.US.NA.A</t>
  </si>
  <si>
    <t>NLTN.1.0.0.0.US.NA.A</t>
  </si>
  <si>
    <t>NLTNP.1.0.0.0.US.NA.A</t>
  </si>
  <si>
    <t>UDGGL.1.0.0.0.US.NA.A</t>
  </si>
  <si>
    <t>D41PAY.US.NA.A</t>
  </si>
  <si>
    <t>D41REC.US.NA.A</t>
  </si>
  <si>
    <t>D41.US.NA.A</t>
  </si>
  <si>
    <t>P51C_X.EA18.NSA.Q</t>
  </si>
  <si>
    <t>K1_gov_X.EA18.NSA.Q</t>
  </si>
  <si>
    <t>GD_X.EA18.NA.Q</t>
  </si>
  <si>
    <t>P51_S13_X.EA18.NSA.Q</t>
  </si>
  <si>
    <t>D41PAY_X.EA18.NSA.Q</t>
  </si>
  <si>
    <t>D41REC_X.EA18.NSA.Q</t>
  </si>
  <si>
    <t>D62PAY_X.EA18.NSA.Q</t>
  </si>
  <si>
    <t>D3PAY_X.EA18.NSA.Q</t>
  </si>
  <si>
    <t>D62PAY.US.SA.Q</t>
  </si>
  <si>
    <t>D3PAY.US.SA.Q</t>
  </si>
  <si>
    <t>P51_S13.EA19.NA.A</t>
  </si>
  <si>
    <t>D1_D4_S2.EA19.NA.A</t>
  </si>
  <si>
    <t>P51_S13.EA18.NA.A</t>
  </si>
  <si>
    <t>D1_D4_S2.EA18.NA.A</t>
  </si>
  <si>
    <t>P51_S13.US.NA.A</t>
  </si>
  <si>
    <t>D1_D4_S2.US.NA.A</t>
  </si>
  <si>
    <t>\\DG ECFIN\Units\A\A4\Global model</t>
  </si>
  <si>
    <t>B9.EA19.NA.A</t>
  </si>
  <si>
    <t>B9.EA18.NA.A</t>
  </si>
  <si>
    <t>2015Q1</t>
  </si>
  <si>
    <t>IIP.US.NA.A</t>
  </si>
  <si>
    <t>International investment position</t>
  </si>
  <si>
    <t>IIP</t>
  </si>
  <si>
    <t>IIP_99.US.NA.A</t>
  </si>
  <si>
    <t>IIP_05.US.NA.A</t>
  </si>
  <si>
    <t>IIP.EA19.NA.A</t>
  </si>
  <si>
    <t>IIP_99.EA19.NA.A</t>
  </si>
  <si>
    <t>International investment position (start 1999)</t>
  </si>
  <si>
    <t>IIP_99</t>
  </si>
  <si>
    <t>IIP_05.EA19.NA.A</t>
  </si>
  <si>
    <t>International investment position (start 2005)</t>
  </si>
  <si>
    <t>IIP_05</t>
  </si>
  <si>
    <t>JRC calculation</t>
  </si>
  <si>
    <t>nawru</t>
  </si>
  <si>
    <t>ptfp</t>
  </si>
  <si>
    <t>prate</t>
  </si>
  <si>
    <t>actual tfp</t>
  </si>
  <si>
    <t>hours</t>
  </si>
  <si>
    <t>IGN sa</t>
  </si>
  <si>
    <t>T sa</t>
  </si>
  <si>
    <t>IIP.EA19.JRC-CALC</t>
  </si>
  <si>
    <t>International investment position MIXED (start 1999)</t>
  </si>
  <si>
    <t>PGDPxCap</t>
  </si>
  <si>
    <t>Log Potential TFP - JRC calculation</t>
  </si>
  <si>
    <t>R_YTREND</t>
  </si>
  <si>
    <t>Held by</t>
  </si>
  <si>
    <t>Of</t>
  </si>
  <si>
    <t>Gross fixed capital formation by general government at 2010 prices</t>
  </si>
  <si>
    <t>Private Gross fixed capital formation at 2010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</si>
</sst>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24" x14ac:knownFonts="1">
    <font>
      <sz val="11"/>
      <color theme="1"/>
      <name val="Calibri"/>
      <family val="2"/>
      <scheme val="minor"/>
    </font>
    <font>
      <sz val="11"/>
      <color rgb="FF1F497D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theme="1"/>
      <name val="Calibri"/>
      <family val="2"/>
    </font>
  </fonts>
  <fills count="3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6" fillId="0" borderId="0" applyNumberFormat="0" applyFill="0" applyBorder="0" applyAlignment="0" applyProtection="0"/>
    <xf numFmtId="0" fontId="7" fillId="0" borderId="1" applyNumberFormat="0" applyFill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4" applyNumberFormat="0" applyAlignment="0" applyProtection="0"/>
    <xf numFmtId="0" fontId="14" fillId="9" borderId="5" applyNumberFormat="0" applyAlignment="0" applyProtection="0"/>
    <xf numFmtId="0" fontId="15" fillId="9" borderId="4" applyNumberFormat="0" applyAlignment="0" applyProtection="0"/>
    <xf numFmtId="0" fontId="16" fillId="0" borderId="6" applyNumberFormat="0" applyFill="0" applyAlignment="0" applyProtection="0"/>
    <xf numFmtId="0" fontId="17" fillId="10" borderId="7" applyNumberFormat="0" applyAlignment="0" applyProtection="0"/>
    <xf numFmtId="0" fontId="18" fillId="0" borderId="0" applyNumberFormat="0" applyFill="0" applyBorder="0" applyAlignment="0" applyProtection="0"/>
    <xf numFmtId="0" fontId="5" fillId="11" borderId="8" applyNumberFormat="0" applyFont="0" applyAlignment="0" applyProtection="0"/>
    <xf numFmtId="0" fontId="19" fillId="0" borderId="0" applyNumberFormat="0" applyFill="0" applyBorder="0" applyAlignment="0" applyProtection="0"/>
    <xf numFmtId="0" fontId="2" fillId="0" borderId="9" applyNumberFormat="0" applyFill="0" applyAlignment="0" applyProtection="0"/>
    <xf numFmtId="0" fontId="20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20" fillId="27" borderId="0" applyNumberFormat="0" applyBorder="0" applyAlignment="0" applyProtection="0"/>
    <xf numFmtId="0" fontId="20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20" fillId="31" borderId="0" applyNumberFormat="0" applyBorder="0" applyAlignment="0" applyProtection="0"/>
    <xf numFmtId="0" fontId="20" fillId="32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20" fillId="35" borderId="0" applyNumberFormat="0" applyBorder="0" applyAlignment="0" applyProtection="0"/>
    <xf numFmtId="0" fontId="21" fillId="0" borderId="0"/>
    <xf numFmtId="0" fontId="21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1" fillId="0" borderId="0"/>
  </cellStyleXfs>
  <cellXfs count="40">
    <xf numFmtId="0" fontId="0" fillId="0" borderId="0" xfId="0"/>
    <xf numFmtId="0" fontId="0" fillId="0" borderId="0" xfId="0"/>
    <xf numFmtId="0" fontId="0" fillId="2" borderId="0" xfId="0" applyFill="1"/>
    <xf numFmtId="0" fontId="0" fillId="3" borderId="0" xfId="0" applyFill="1"/>
    <xf numFmtId="0" fontId="2" fillId="0" borderId="0" xfId="0" applyFont="1"/>
    <xf numFmtId="0" fontId="3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4" borderId="0" xfId="0" applyFill="1"/>
    <xf numFmtId="0" fontId="0" fillId="36" borderId="0" xfId="0" applyFill="1"/>
    <xf numFmtId="0" fontId="0" fillId="0" borderId="0" xfId="0"/>
    <xf numFmtId="164" fontId="0" fillId="0" borderId="0" xfId="0" applyNumberFormat="1"/>
    <xf numFmtId="1" fontId="0" fillId="0" borderId="0" xfId="0" applyNumberFormat="1"/>
    <xf numFmtId="0" fontId="0" fillId="37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2" borderId="0" xfId="0" applyFill="1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/>
    <xf numFmtId="0" fontId="0" fillId="0" borderId="0" xfId="0"/>
    <xf numFmtId="0" fontId="0" fillId="0" borderId="0" xfId="0"/>
    <xf numFmtId="165" fontId="23" fillId="0" borderId="0" xfId="0" applyNumberFormat="1" applyFont="1" applyAlignment="1">
      <alignment vertical="center"/>
    </xf>
    <xf numFmtId="165" fontId="23" fillId="0" borderId="0" xfId="0" applyNumberFormat="1" applyFont="1" applyAlignment="1">
      <alignment horizontal="right" vertical="center"/>
    </xf>
    <xf numFmtId="0" fontId="23" fillId="0" borderId="0" xfId="0" applyFont="1" applyAlignment="1">
      <alignment vertical="center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44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0" xfId="45"/>
    <cellStyle name="Normal 2" xfId="42"/>
    <cellStyle name="Normal 2 2" xfId="43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CM114"/>
  <sheetViews>
    <sheetView topLeftCell="A31" zoomScale="55" zoomScaleNormal="55" workbookViewId="0">
      <pane xSplit="4" topLeftCell="E1" activePane="topRight" state="frozen"/>
      <selection activeCell="D20" sqref="D20"/>
      <selection pane="topRight" activeCell="D48" sqref="D48"/>
    </sheetView>
  </sheetViews>
  <sheetFormatPr defaultRowHeight="15" x14ac:dyDescent="0.25"/>
  <cols>
    <col min="4" max="4" width="59" customWidth="1"/>
    <col min="5" max="5" width="11.5703125" customWidth="1"/>
    <col min="6" max="6" width="5" customWidth="1"/>
    <col min="7" max="8" width="6" customWidth="1"/>
    <col min="9" max="9" width="21.42578125" customWidth="1"/>
  </cols>
  <sheetData>
    <row r="1" spans="1:3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>
        <v>1995</v>
      </c>
      <c r="L1">
        <v>1996</v>
      </c>
      <c r="M1">
        <v>1997</v>
      </c>
      <c r="N1">
        <v>1998</v>
      </c>
      <c r="O1">
        <v>1999</v>
      </c>
      <c r="P1">
        <v>2000</v>
      </c>
      <c r="Q1">
        <v>2001</v>
      </c>
      <c r="R1">
        <v>2002</v>
      </c>
      <c r="S1">
        <v>2003</v>
      </c>
      <c r="T1">
        <v>2004</v>
      </c>
      <c r="U1">
        <v>2005</v>
      </c>
      <c r="V1">
        <v>2006</v>
      </c>
      <c r="W1">
        <v>2007</v>
      </c>
      <c r="X1">
        <v>2008</v>
      </c>
      <c r="Y1">
        <v>2009</v>
      </c>
      <c r="Z1">
        <v>2010</v>
      </c>
      <c r="AA1">
        <v>2011</v>
      </c>
      <c r="AB1">
        <v>2012</v>
      </c>
      <c r="AC1">
        <v>2013</v>
      </c>
      <c r="AD1">
        <v>2014</v>
      </c>
    </row>
    <row r="2" spans="1:34" x14ac:dyDescent="0.25">
      <c r="A2" t="s">
        <v>604</v>
      </c>
      <c r="B2" t="s">
        <v>397</v>
      </c>
      <c r="C2" t="s">
        <v>12</v>
      </c>
      <c r="D2" t="s">
        <v>14</v>
      </c>
      <c r="E2" t="s">
        <v>15</v>
      </c>
      <c r="F2" t="s">
        <v>14</v>
      </c>
      <c r="G2" t="s">
        <v>76</v>
      </c>
      <c r="H2" t="s">
        <v>76</v>
      </c>
      <c r="I2" t="s">
        <v>13</v>
      </c>
      <c r="J2" t="s">
        <v>23</v>
      </c>
      <c r="K2" s="18">
        <v>-7.0717303799051603</v>
      </c>
      <c r="L2">
        <v>-7.0647339021460001</v>
      </c>
      <c r="M2">
        <v>-7.0485509057692202</v>
      </c>
      <c r="N2">
        <v>-7.03794227663857</v>
      </c>
      <c r="O2">
        <v>-7.0276229076875998</v>
      </c>
      <c r="P2">
        <v>-7.0057136445561996</v>
      </c>
      <c r="Q2">
        <v>-6.9974106211596601</v>
      </c>
      <c r="R2">
        <v>-6.9929281326870898</v>
      </c>
      <c r="S2">
        <v>-6.9922999995682504</v>
      </c>
      <c r="T2">
        <v>-6.9839413369166499</v>
      </c>
      <c r="U2">
        <v>-6.97756214772118</v>
      </c>
      <c r="V2">
        <v>-6.9629070736654999</v>
      </c>
      <c r="W2">
        <v>-6.9544820255625499</v>
      </c>
      <c r="X2">
        <v>-6.96201254730207</v>
      </c>
      <c r="Y2">
        <v>-6.9904181744554599</v>
      </c>
      <c r="Z2">
        <v>-6.9730142147437402</v>
      </c>
      <c r="AA2">
        <v>-6.9637540150445902</v>
      </c>
      <c r="AB2">
        <v>-6.9653694984961403</v>
      </c>
      <c r="AC2">
        <v>-6.9654157639533301</v>
      </c>
      <c r="AD2">
        <v>-6.96337306298184</v>
      </c>
    </row>
    <row r="3" spans="1:34" x14ac:dyDescent="0.25">
      <c r="A3" t="s">
        <v>604</v>
      </c>
      <c r="B3" t="s">
        <v>398</v>
      </c>
      <c r="C3" t="s">
        <v>12</v>
      </c>
      <c r="D3" t="s">
        <v>24</v>
      </c>
      <c r="E3" t="s">
        <v>25</v>
      </c>
      <c r="F3" t="s">
        <v>24</v>
      </c>
      <c r="G3" t="s">
        <v>76</v>
      </c>
      <c r="H3" t="s">
        <v>76</v>
      </c>
      <c r="I3" t="s">
        <v>13</v>
      </c>
      <c r="J3" t="s">
        <v>23</v>
      </c>
      <c r="K3" t="s">
        <v>11</v>
      </c>
      <c r="L3">
        <v>0.69642690968286303</v>
      </c>
      <c r="M3">
        <v>1.6329454821757301</v>
      </c>
      <c r="N3">
        <v>1.1174282658679699</v>
      </c>
      <c r="O3">
        <v>1.07610140743961</v>
      </c>
      <c r="P3">
        <v>2.2201751212917902</v>
      </c>
      <c r="Q3">
        <v>0.76279527177119599</v>
      </c>
      <c r="R3">
        <v>0.50804219134508399</v>
      </c>
      <c r="S3">
        <v>6.7193970637262193E-2</v>
      </c>
      <c r="T3">
        <v>0.85183274019797295</v>
      </c>
      <c r="U3">
        <v>0.69521237695069504</v>
      </c>
      <c r="V3">
        <v>1.50155172685368</v>
      </c>
      <c r="W3">
        <v>0.846745777519751</v>
      </c>
      <c r="X3">
        <v>-0.71908613899468499</v>
      </c>
      <c r="Y3">
        <v>-2.8670014950086999</v>
      </c>
      <c r="Z3">
        <v>1.7828914128684801</v>
      </c>
      <c r="AA3">
        <v>1.03206136267655</v>
      </c>
      <c r="AB3">
        <v>-0.20025133062035899</v>
      </c>
      <c r="AC3">
        <v>-2.0821829254584399E-2</v>
      </c>
      <c r="AD3">
        <v>0.19371338342173799</v>
      </c>
      <c r="AG3" s="28"/>
      <c r="AH3" s="28"/>
    </row>
    <row r="4" spans="1:34" x14ac:dyDescent="0.25">
      <c r="A4" t="s">
        <v>604</v>
      </c>
      <c r="B4" t="s">
        <v>399</v>
      </c>
      <c r="C4" t="s">
        <v>16</v>
      </c>
      <c r="D4" t="s">
        <v>17</v>
      </c>
      <c r="E4" t="s">
        <v>18</v>
      </c>
      <c r="F4" t="s">
        <v>17</v>
      </c>
      <c r="G4" t="s">
        <v>76</v>
      </c>
      <c r="H4" t="s">
        <v>76</v>
      </c>
      <c r="I4" t="s">
        <v>13</v>
      </c>
      <c r="J4" t="s">
        <v>23</v>
      </c>
      <c r="K4">
        <v>21709.957038593398</v>
      </c>
      <c r="L4">
        <v>22138.107097637501</v>
      </c>
      <c r="M4">
        <v>22580.697681519101</v>
      </c>
      <c r="N4">
        <v>23085.380040521399</v>
      </c>
      <c r="O4">
        <v>23648.1848185995</v>
      </c>
      <c r="P4">
        <v>24248.961271681201</v>
      </c>
      <c r="Q4">
        <v>24825.299085120801</v>
      </c>
      <c r="R4">
        <v>25340.102004337001</v>
      </c>
      <c r="S4">
        <v>25839.7380774339</v>
      </c>
      <c r="T4">
        <v>26356.577621317101</v>
      </c>
      <c r="U4">
        <v>26888.656780260299</v>
      </c>
      <c r="V4">
        <v>27491.383007817902</v>
      </c>
      <c r="W4">
        <v>28155.497572938501</v>
      </c>
      <c r="X4">
        <v>28764.373110894299</v>
      </c>
      <c r="Y4">
        <v>29092.5037363183</v>
      </c>
      <c r="Z4">
        <v>29388.609097083197</v>
      </c>
      <c r="AA4">
        <v>29693.461117613999</v>
      </c>
      <c r="AB4">
        <v>29903.5422465583</v>
      </c>
      <c r="AC4">
        <v>30054.332982366199</v>
      </c>
      <c r="AD4">
        <v>30212.893213853698</v>
      </c>
      <c r="AG4" s="28"/>
      <c r="AH4" s="28"/>
    </row>
    <row r="5" spans="1:34" x14ac:dyDescent="0.25">
      <c r="A5" t="s">
        <v>604</v>
      </c>
      <c r="B5" t="s">
        <v>400</v>
      </c>
      <c r="C5" t="s">
        <v>20</v>
      </c>
      <c r="D5" t="s">
        <v>26</v>
      </c>
      <c r="E5" t="s">
        <v>27</v>
      </c>
      <c r="F5" t="s">
        <v>26</v>
      </c>
      <c r="G5" t="s">
        <v>76</v>
      </c>
      <c r="H5" t="s">
        <v>76</v>
      </c>
      <c r="I5" t="s">
        <v>13</v>
      </c>
      <c r="J5" t="s">
        <v>23</v>
      </c>
      <c r="K5">
        <v>130950.885901902</v>
      </c>
      <c r="L5">
        <v>131750.29562009199</v>
      </c>
      <c r="M5">
        <v>133066.42791212301</v>
      </c>
      <c r="N5">
        <v>135549.03969633</v>
      </c>
      <c r="O5">
        <v>138171.074044537</v>
      </c>
      <c r="P5">
        <v>141323.10999999999</v>
      </c>
      <c r="Q5">
        <v>143024.07999999999</v>
      </c>
      <c r="R5">
        <v>144140.43</v>
      </c>
      <c r="S5">
        <v>144772.34</v>
      </c>
      <c r="T5">
        <v>145904.42000000001</v>
      </c>
      <c r="U5">
        <v>147427.45000000001</v>
      </c>
      <c r="V5">
        <v>149968.04999999999</v>
      </c>
      <c r="W5">
        <v>152797.73000000001</v>
      </c>
      <c r="X5">
        <v>154062.63</v>
      </c>
      <c r="Y5">
        <v>151145.17000000001</v>
      </c>
      <c r="Z5">
        <v>150288.49</v>
      </c>
      <c r="AA5">
        <v>150484.47</v>
      </c>
      <c r="AB5">
        <v>149716.38</v>
      </c>
      <c r="AC5">
        <v>148628.45000000001</v>
      </c>
      <c r="AD5">
        <v>149520.21993213901</v>
      </c>
      <c r="AG5" s="28"/>
      <c r="AH5" s="28"/>
    </row>
    <row r="6" spans="1:34" x14ac:dyDescent="0.25">
      <c r="A6" t="s">
        <v>604</v>
      </c>
      <c r="B6" t="s">
        <v>401</v>
      </c>
      <c r="C6" t="s">
        <v>20</v>
      </c>
      <c r="D6" t="s">
        <v>28</v>
      </c>
      <c r="E6" t="s">
        <v>29</v>
      </c>
      <c r="F6" t="s">
        <v>28</v>
      </c>
      <c r="G6" t="s">
        <v>76</v>
      </c>
      <c r="H6" t="s">
        <v>76</v>
      </c>
      <c r="I6" t="s">
        <v>13</v>
      </c>
      <c r="J6" t="s">
        <v>23</v>
      </c>
      <c r="K6" t="s">
        <v>11</v>
      </c>
      <c r="L6" t="s">
        <v>11</v>
      </c>
      <c r="M6" t="s">
        <v>11</v>
      </c>
      <c r="N6">
        <v>136873.84438900001</v>
      </c>
      <c r="O6">
        <v>138414.78828000001</v>
      </c>
      <c r="P6">
        <v>140132.108469</v>
      </c>
      <c r="Q6">
        <v>141861.734474</v>
      </c>
      <c r="R6">
        <v>143452.728088</v>
      </c>
      <c r="S6">
        <v>144996.85965100001</v>
      </c>
      <c r="T6">
        <v>146535.988124</v>
      </c>
      <c r="U6">
        <v>147909.412048</v>
      </c>
      <c r="V6">
        <v>149187.98582599999</v>
      </c>
      <c r="W6">
        <v>150498.47226700003</v>
      </c>
      <c r="X6">
        <v>151391.493281</v>
      </c>
      <c r="Y6">
        <v>151477.19381900001</v>
      </c>
      <c r="Z6">
        <v>151685.082953</v>
      </c>
      <c r="AA6">
        <v>152118.81447899999</v>
      </c>
      <c r="AB6">
        <v>152047.782251</v>
      </c>
      <c r="AC6">
        <v>152127.59333500001</v>
      </c>
      <c r="AD6">
        <v>152481.992787</v>
      </c>
      <c r="AG6" s="28"/>
      <c r="AH6" s="28"/>
    </row>
    <row r="7" spans="1:34" x14ac:dyDescent="0.25">
      <c r="A7" t="s">
        <v>604</v>
      </c>
      <c r="B7" t="s">
        <v>402</v>
      </c>
      <c r="C7" t="s">
        <v>16</v>
      </c>
      <c r="D7" t="s">
        <v>301</v>
      </c>
      <c r="E7" t="s">
        <v>30</v>
      </c>
      <c r="F7" t="s">
        <v>301</v>
      </c>
      <c r="G7" s="12" t="s">
        <v>76</v>
      </c>
      <c r="H7" s="12" t="s">
        <v>76</v>
      </c>
      <c r="I7" t="s">
        <v>13</v>
      </c>
      <c r="J7" t="s">
        <v>23</v>
      </c>
      <c r="K7" t="s">
        <v>11</v>
      </c>
      <c r="L7" t="s">
        <v>11</v>
      </c>
      <c r="M7" t="s">
        <v>11</v>
      </c>
      <c r="N7" t="s">
        <v>11</v>
      </c>
      <c r="O7" t="s">
        <v>11</v>
      </c>
      <c r="P7" t="s">
        <v>11</v>
      </c>
      <c r="Q7" t="s">
        <v>11</v>
      </c>
      <c r="R7" t="s">
        <v>11</v>
      </c>
      <c r="S7" t="s">
        <v>11</v>
      </c>
      <c r="T7" t="s">
        <v>11</v>
      </c>
      <c r="U7" t="s">
        <v>11</v>
      </c>
      <c r="V7" t="s">
        <v>11</v>
      </c>
      <c r="W7" t="s">
        <v>11</v>
      </c>
      <c r="X7" t="s">
        <v>11</v>
      </c>
      <c r="Y7" t="s">
        <v>11</v>
      </c>
      <c r="Z7" t="s">
        <v>11</v>
      </c>
      <c r="AA7" t="s">
        <v>11</v>
      </c>
      <c r="AB7" t="s">
        <v>11</v>
      </c>
      <c r="AC7">
        <v>417.506792433562</v>
      </c>
      <c r="AD7" t="s">
        <v>11</v>
      </c>
      <c r="AG7" s="28"/>
      <c r="AH7" s="28"/>
    </row>
    <row r="8" spans="1:34" x14ac:dyDescent="0.25">
      <c r="A8" t="s">
        <v>604</v>
      </c>
      <c r="B8" t="s">
        <v>403</v>
      </c>
      <c r="C8" t="s">
        <v>16</v>
      </c>
      <c r="D8" t="s">
        <v>302</v>
      </c>
      <c r="E8" t="s">
        <v>32</v>
      </c>
      <c r="F8" t="s">
        <v>302</v>
      </c>
      <c r="G8" s="12" t="s">
        <v>76</v>
      </c>
      <c r="H8" s="12" t="s">
        <v>76</v>
      </c>
      <c r="I8" t="s">
        <v>13</v>
      </c>
      <c r="J8" t="s">
        <v>23</v>
      </c>
      <c r="K8" t="s">
        <v>11</v>
      </c>
      <c r="L8" t="s">
        <v>11</v>
      </c>
      <c r="M8" t="s">
        <v>11</v>
      </c>
      <c r="N8" t="s">
        <v>11</v>
      </c>
      <c r="O8" t="s">
        <v>11</v>
      </c>
      <c r="P8" t="s">
        <v>11</v>
      </c>
      <c r="Q8" t="s">
        <v>11</v>
      </c>
      <c r="R8" t="s">
        <v>11</v>
      </c>
      <c r="S8" t="s">
        <v>11</v>
      </c>
      <c r="T8" t="s">
        <v>11</v>
      </c>
      <c r="U8" t="s">
        <v>11</v>
      </c>
      <c r="V8" t="s">
        <v>11</v>
      </c>
      <c r="W8" t="s">
        <v>11</v>
      </c>
      <c r="X8" t="s">
        <v>11</v>
      </c>
      <c r="Y8" t="s">
        <v>11</v>
      </c>
      <c r="Z8" t="s">
        <v>11</v>
      </c>
      <c r="AA8" t="s">
        <v>11</v>
      </c>
      <c r="AB8" t="s">
        <v>11</v>
      </c>
      <c r="AC8">
        <v>5812.81582718351</v>
      </c>
      <c r="AD8" t="s">
        <v>11</v>
      </c>
      <c r="AG8" s="28"/>
      <c r="AH8" s="28"/>
    </row>
    <row r="9" spans="1:34" x14ac:dyDescent="0.25">
      <c r="A9" t="s">
        <v>604</v>
      </c>
      <c r="B9" t="s">
        <v>404</v>
      </c>
      <c r="C9" t="s">
        <v>16</v>
      </c>
      <c r="D9" t="s">
        <v>33</v>
      </c>
      <c r="E9" t="s">
        <v>34</v>
      </c>
      <c r="F9" t="s">
        <v>33</v>
      </c>
      <c r="G9" t="s">
        <v>76</v>
      </c>
      <c r="H9" t="s">
        <v>76</v>
      </c>
      <c r="I9" t="s">
        <v>13</v>
      </c>
      <c r="J9" t="s">
        <v>23</v>
      </c>
      <c r="K9" t="s">
        <v>11</v>
      </c>
      <c r="L9" t="s">
        <v>11</v>
      </c>
      <c r="M9" t="s">
        <v>11</v>
      </c>
      <c r="N9">
        <v>7920.8189279094704</v>
      </c>
      <c r="O9">
        <v>8104.6496079329008</v>
      </c>
      <c r="P9">
        <v>8299.0685285561904</v>
      </c>
      <c r="Q9">
        <v>8488.8439786230792</v>
      </c>
      <c r="R9">
        <v>8662.2729726776306</v>
      </c>
      <c r="S9">
        <v>8829.8672572000796</v>
      </c>
      <c r="T9">
        <v>8999.9913147390089</v>
      </c>
      <c r="U9">
        <v>9162.3270154002821</v>
      </c>
      <c r="V9">
        <v>9327.05171201536</v>
      </c>
      <c r="W9">
        <v>9494.0919214120004</v>
      </c>
      <c r="X9">
        <v>9626.4565265797919</v>
      </c>
      <c r="Y9">
        <v>9681.9744321620201</v>
      </c>
      <c r="Z9">
        <v>9740.5883002872106</v>
      </c>
      <c r="AA9">
        <v>9808.0003205027297</v>
      </c>
      <c r="AB9">
        <v>9843.8728066478907</v>
      </c>
      <c r="AC9">
        <v>9882.8251878438405</v>
      </c>
      <c r="AD9">
        <v>9941.5806056609708</v>
      </c>
      <c r="AG9" s="28"/>
      <c r="AH9" s="28"/>
    </row>
    <row r="10" spans="1:34" x14ac:dyDescent="0.25">
      <c r="A10" t="s">
        <v>604</v>
      </c>
      <c r="B10" t="s">
        <v>405</v>
      </c>
      <c r="C10" t="s">
        <v>16</v>
      </c>
      <c r="D10" t="s">
        <v>35</v>
      </c>
      <c r="E10" t="s">
        <v>36</v>
      </c>
      <c r="F10" t="s">
        <v>35</v>
      </c>
      <c r="G10" t="s">
        <v>76</v>
      </c>
      <c r="H10" t="s">
        <v>76</v>
      </c>
      <c r="I10" t="s">
        <v>13</v>
      </c>
      <c r="J10" t="s">
        <v>23</v>
      </c>
      <c r="K10">
        <v>7409.2791330988603</v>
      </c>
      <c r="L10">
        <v>7528.3799533788497</v>
      </c>
      <c r="M10">
        <v>7725.3606397576596</v>
      </c>
      <c r="N10">
        <v>7949.8651162513797</v>
      </c>
      <c r="O10">
        <v>8181.8591664269097</v>
      </c>
      <c r="P10">
        <v>8495.2442688688898</v>
      </c>
      <c r="Q10">
        <v>8672.1423339462508</v>
      </c>
      <c r="R10">
        <v>8753.7819075323405</v>
      </c>
      <c r="S10">
        <v>8812.3313587748307</v>
      </c>
      <c r="T10">
        <v>9010.5161553211892</v>
      </c>
      <c r="U10">
        <v>9161.6043469128308</v>
      </c>
      <c r="V10">
        <v>9459.5128418552904</v>
      </c>
      <c r="W10">
        <v>9748.5526077237591</v>
      </c>
      <c r="X10">
        <v>9795.8677133214605</v>
      </c>
      <c r="Y10">
        <v>9350.9196024162902</v>
      </c>
      <c r="Z10">
        <v>9540.1277443186791</v>
      </c>
      <c r="AA10">
        <v>9695.5863763962698</v>
      </c>
      <c r="AB10">
        <v>9617.1418055127906</v>
      </c>
      <c r="AC10">
        <v>9574.1646211430707</v>
      </c>
      <c r="AD10">
        <v>9659.6312996082979</v>
      </c>
      <c r="AG10" s="28"/>
      <c r="AH10" s="28"/>
    </row>
    <row r="11" spans="1:34" x14ac:dyDescent="0.25">
      <c r="A11" t="s">
        <v>604</v>
      </c>
      <c r="B11" t="s">
        <v>406</v>
      </c>
      <c r="C11" t="s">
        <v>16</v>
      </c>
      <c r="D11" t="s">
        <v>37</v>
      </c>
      <c r="E11" t="s">
        <v>38</v>
      </c>
      <c r="F11" t="s">
        <v>37</v>
      </c>
      <c r="G11" t="s">
        <v>76</v>
      </c>
      <c r="H11" t="s">
        <v>76</v>
      </c>
      <c r="I11" t="s">
        <v>13</v>
      </c>
      <c r="J11" t="s">
        <v>23</v>
      </c>
      <c r="K11">
        <v>7444.0315992775004</v>
      </c>
      <c r="L11">
        <v>7619.1302034879</v>
      </c>
      <c r="M11">
        <v>7799.4132142303897</v>
      </c>
      <c r="N11">
        <v>7983.8175376321205</v>
      </c>
      <c r="O11">
        <v>8170.0378967080496</v>
      </c>
      <c r="P11">
        <v>8354.8665308200598</v>
      </c>
      <c r="Q11">
        <v>8534.6334714655695</v>
      </c>
      <c r="R11">
        <v>8706.5634477263593</v>
      </c>
      <c r="S11">
        <v>8868.88844663495</v>
      </c>
      <c r="T11">
        <v>9020.0715562452406</v>
      </c>
      <c r="U11">
        <v>9157.8526395316403</v>
      </c>
      <c r="V11">
        <v>9279.7817110948999</v>
      </c>
      <c r="W11">
        <v>9383.4403259391293</v>
      </c>
      <c r="X11">
        <v>9468.2917486018705</v>
      </c>
      <c r="Y11">
        <v>9537.5990317935193</v>
      </c>
      <c r="Z11">
        <v>9598.1153638519299</v>
      </c>
      <c r="AA11">
        <v>9654.8708247186896</v>
      </c>
      <c r="AB11">
        <v>9712.3614737437892</v>
      </c>
      <c r="AC11">
        <v>9775.5064315166492</v>
      </c>
      <c r="AD11">
        <v>9848.3071358055095</v>
      </c>
      <c r="AG11" s="28"/>
      <c r="AH11" s="28"/>
    </row>
    <row r="12" spans="1:34" x14ac:dyDescent="0.25">
      <c r="A12" t="s">
        <v>604</v>
      </c>
      <c r="B12" t="s">
        <v>407</v>
      </c>
      <c r="C12" t="s">
        <v>12</v>
      </c>
      <c r="D12" t="s">
        <v>39</v>
      </c>
      <c r="E12" t="s">
        <v>40</v>
      </c>
      <c r="F12" t="s">
        <v>39</v>
      </c>
      <c r="G12" t="s">
        <v>76</v>
      </c>
      <c r="H12" t="s">
        <v>76</v>
      </c>
      <c r="I12" t="s">
        <v>13</v>
      </c>
      <c r="J12" t="s">
        <v>23</v>
      </c>
      <c r="K12">
        <v>76.799605156713099</v>
      </c>
      <c r="L12">
        <v>78.266909506549993</v>
      </c>
      <c r="M12">
        <v>79.430057826649701</v>
      </c>
      <c r="N12">
        <v>80.737991360179606</v>
      </c>
      <c r="O12">
        <v>81.6119958737292</v>
      </c>
      <c r="P12">
        <v>82.8230684720521</v>
      </c>
      <c r="Q12">
        <v>84.886074319121406</v>
      </c>
      <c r="R12">
        <v>86.992959359375604</v>
      </c>
      <c r="S12">
        <v>88.933397924118196</v>
      </c>
      <c r="T12">
        <v>90.661927271223007</v>
      </c>
      <c r="U12">
        <v>92.378732375819197</v>
      </c>
      <c r="V12">
        <v>94.149009900127197</v>
      </c>
      <c r="W12">
        <v>96.421445805481795</v>
      </c>
      <c r="X12">
        <v>98.299151234426702</v>
      </c>
      <c r="Y12">
        <v>99.288250235764195</v>
      </c>
      <c r="Z12">
        <v>100</v>
      </c>
      <c r="AA12">
        <v>101.07093747204701</v>
      </c>
      <c r="AB12">
        <v>102.358517779018</v>
      </c>
      <c r="AC12">
        <v>103.701967297735</v>
      </c>
      <c r="AD12">
        <v>104.696226633896</v>
      </c>
      <c r="AG12" s="28"/>
      <c r="AH12" s="28"/>
    </row>
    <row r="13" spans="1:34" x14ac:dyDescent="0.25">
      <c r="A13" t="s">
        <v>604</v>
      </c>
      <c r="B13" t="s">
        <v>408</v>
      </c>
      <c r="C13" t="s">
        <v>12</v>
      </c>
      <c r="D13" t="s">
        <v>41</v>
      </c>
      <c r="E13" t="s">
        <v>42</v>
      </c>
      <c r="F13" t="s">
        <v>41</v>
      </c>
      <c r="G13" t="s">
        <v>76</v>
      </c>
      <c r="H13" t="s">
        <v>76</v>
      </c>
      <c r="I13" t="s">
        <v>13</v>
      </c>
      <c r="J13" t="s">
        <v>23</v>
      </c>
      <c r="K13">
        <v>1681.4083727035099</v>
      </c>
      <c r="L13">
        <v>1678.7539738056601</v>
      </c>
      <c r="M13">
        <v>1672.6320666215299</v>
      </c>
      <c r="N13">
        <v>1672.0398248762799</v>
      </c>
      <c r="O13">
        <v>1664.7910209495501</v>
      </c>
      <c r="P13">
        <v>1648.3099465232499</v>
      </c>
      <c r="Q13">
        <v>1641.0543201886001</v>
      </c>
      <c r="R13">
        <v>1627.8213592119901</v>
      </c>
      <c r="S13">
        <v>1622.21097075588</v>
      </c>
      <c r="T13">
        <v>1628.0734824208901</v>
      </c>
      <c r="U13">
        <v>1623.0524730638699</v>
      </c>
      <c r="V13">
        <v>1619.0729099298201</v>
      </c>
      <c r="W13">
        <v>1620.94158211644</v>
      </c>
      <c r="X13">
        <v>1619.2451874929</v>
      </c>
      <c r="Y13">
        <v>1591.0377750079599</v>
      </c>
      <c r="Z13">
        <v>1592.703255918</v>
      </c>
      <c r="AA13">
        <v>1594.61753960392</v>
      </c>
      <c r="AB13">
        <v>1573.77488882646</v>
      </c>
      <c r="AC13">
        <v>1566.78329023481</v>
      </c>
      <c r="AD13">
        <v>1568.67089206832</v>
      </c>
      <c r="AG13" s="28"/>
      <c r="AH13" s="28"/>
    </row>
    <row r="14" spans="1:34" x14ac:dyDescent="0.25">
      <c r="A14" t="s">
        <v>604</v>
      </c>
      <c r="B14" t="s">
        <v>409</v>
      </c>
      <c r="C14" t="s">
        <v>12</v>
      </c>
      <c r="D14" t="s">
        <v>43</v>
      </c>
      <c r="E14" t="s">
        <v>44</v>
      </c>
      <c r="F14" t="s">
        <v>43</v>
      </c>
      <c r="G14" t="s">
        <v>76</v>
      </c>
      <c r="H14" t="s">
        <v>76</v>
      </c>
      <c r="I14" t="s">
        <v>13</v>
      </c>
      <c r="J14" t="s">
        <v>23</v>
      </c>
      <c r="K14" t="s">
        <v>11</v>
      </c>
      <c r="L14" t="s">
        <v>11</v>
      </c>
      <c r="M14" t="s">
        <v>11</v>
      </c>
      <c r="N14">
        <v>1666.4987551619599</v>
      </c>
      <c r="O14">
        <v>1659.22835787399</v>
      </c>
      <c r="P14">
        <v>1651.08060499556</v>
      </c>
      <c r="Q14">
        <v>1642.9020315616899</v>
      </c>
      <c r="R14">
        <v>1635.4086721256599</v>
      </c>
      <c r="S14">
        <v>1629.47360094892</v>
      </c>
      <c r="T14">
        <v>1625.01446543151</v>
      </c>
      <c r="U14">
        <v>1621.0517161246601</v>
      </c>
      <c r="V14">
        <v>1617.13924214033</v>
      </c>
      <c r="W14">
        <v>1612.9299942982</v>
      </c>
      <c r="X14">
        <v>1607.4860082197399</v>
      </c>
      <c r="Y14">
        <v>1600.88108225823</v>
      </c>
      <c r="Z14">
        <v>1594.5279974349401</v>
      </c>
      <c r="AA14">
        <v>1588.61754797307</v>
      </c>
      <c r="AB14">
        <v>1582.56703384911</v>
      </c>
      <c r="AC14">
        <v>1578.05565115233</v>
      </c>
      <c r="AD14">
        <v>1575.3676822348</v>
      </c>
      <c r="AG14" s="28"/>
      <c r="AH14" s="28"/>
    </row>
    <row r="15" spans="1:34" s="12" customFormat="1" x14ac:dyDescent="0.25">
      <c r="A15" s="12" t="s">
        <v>604</v>
      </c>
      <c r="B15" s="12" t="s">
        <v>410</v>
      </c>
      <c r="C15" s="12" t="s">
        <v>12</v>
      </c>
      <c r="D15" s="12" t="s">
        <v>45</v>
      </c>
      <c r="E15" s="12" t="s">
        <v>46</v>
      </c>
      <c r="F15" s="12" t="s">
        <v>45</v>
      </c>
      <c r="G15" s="12" t="s">
        <v>10</v>
      </c>
      <c r="H15" s="12" t="s">
        <v>10</v>
      </c>
      <c r="I15" s="12" t="s">
        <v>13</v>
      </c>
      <c r="J15" s="12" t="s">
        <v>23</v>
      </c>
      <c r="K15" s="12" t="s">
        <v>11</v>
      </c>
      <c r="L15" s="12" t="s">
        <v>11</v>
      </c>
      <c r="M15" s="12" t="s">
        <v>11</v>
      </c>
      <c r="N15" s="12" t="s">
        <v>11</v>
      </c>
      <c r="O15" s="12" t="s">
        <v>11</v>
      </c>
      <c r="P15" s="12">
        <v>19.8</v>
      </c>
      <c r="Q15" s="12">
        <v>19.399999999999999</v>
      </c>
      <c r="R15" s="12">
        <v>19.399999999999999</v>
      </c>
      <c r="S15" s="12">
        <v>19.3</v>
      </c>
      <c r="T15" s="12">
        <v>19.399999999999999</v>
      </c>
      <c r="U15" s="12">
        <v>19.399999999999999</v>
      </c>
      <c r="V15" s="12">
        <v>19.600000000000001</v>
      </c>
      <c r="W15" s="12">
        <v>19.8</v>
      </c>
      <c r="X15" s="12">
        <v>19.2</v>
      </c>
      <c r="Y15" s="12">
        <v>18.8</v>
      </c>
      <c r="Z15" s="12">
        <v>19.2</v>
      </c>
      <c r="AA15" s="12">
        <v>19.3</v>
      </c>
      <c r="AB15" s="12">
        <v>19.3</v>
      </c>
      <c r="AC15" s="12" t="s">
        <v>11</v>
      </c>
      <c r="AD15" s="12" t="s">
        <v>11</v>
      </c>
      <c r="AG15" s="28"/>
      <c r="AH15" s="28"/>
    </row>
    <row r="16" spans="1:34" s="12" customFormat="1" x14ac:dyDescent="0.25">
      <c r="A16" s="12" t="s">
        <v>604</v>
      </c>
      <c r="B16" s="12" t="s">
        <v>411</v>
      </c>
      <c r="C16" s="12" t="s">
        <v>12</v>
      </c>
      <c r="D16" s="12" t="s">
        <v>47</v>
      </c>
      <c r="E16" s="12" t="s">
        <v>48</v>
      </c>
      <c r="F16" s="12" t="s">
        <v>47</v>
      </c>
      <c r="G16" s="12" t="s">
        <v>10</v>
      </c>
      <c r="H16" s="12" t="s">
        <v>10</v>
      </c>
      <c r="I16" s="12" t="s">
        <v>13</v>
      </c>
      <c r="J16" s="12" t="s">
        <v>23</v>
      </c>
      <c r="K16" s="12" t="s">
        <v>11</v>
      </c>
      <c r="L16" s="12" t="s">
        <v>11</v>
      </c>
      <c r="M16" s="12" t="s">
        <v>11</v>
      </c>
      <c r="N16" s="12" t="s">
        <v>11</v>
      </c>
      <c r="O16" s="12" t="s">
        <v>11</v>
      </c>
      <c r="P16" s="12">
        <v>38.299999999999997</v>
      </c>
      <c r="Q16" s="12">
        <v>38</v>
      </c>
      <c r="R16" s="12">
        <v>37.799999999999997</v>
      </c>
      <c r="S16" s="12">
        <v>37.700000000000003</v>
      </c>
      <c r="T16" s="12">
        <v>37.4</v>
      </c>
      <c r="U16" s="12">
        <v>37.299999999999997</v>
      </c>
      <c r="V16" s="12">
        <v>37.5</v>
      </c>
      <c r="W16" s="12">
        <v>37.9</v>
      </c>
      <c r="X16" s="12">
        <v>38</v>
      </c>
      <c r="Y16" s="12">
        <v>37.4</v>
      </c>
      <c r="Z16" s="12">
        <v>37.4</v>
      </c>
      <c r="AA16" s="12">
        <v>37.700000000000003</v>
      </c>
      <c r="AB16" s="12">
        <v>38.5</v>
      </c>
      <c r="AC16" s="12" t="s">
        <v>11</v>
      </c>
      <c r="AD16" s="12" t="s">
        <v>11</v>
      </c>
      <c r="AG16" s="28"/>
      <c r="AH16" s="28"/>
    </row>
    <row r="17" spans="1:34" x14ac:dyDescent="0.25">
      <c r="A17" t="s">
        <v>604</v>
      </c>
      <c r="B17" t="s">
        <v>412</v>
      </c>
      <c r="C17" t="s">
        <v>16</v>
      </c>
      <c r="D17" t="s">
        <v>329</v>
      </c>
      <c r="E17" t="s">
        <v>49</v>
      </c>
      <c r="F17" t="s">
        <v>329</v>
      </c>
      <c r="G17" t="s">
        <v>76</v>
      </c>
      <c r="H17" t="s">
        <v>76</v>
      </c>
      <c r="I17" t="s">
        <v>13</v>
      </c>
      <c r="J17" t="s">
        <v>23</v>
      </c>
      <c r="K17">
        <v>1543.721131536</v>
      </c>
      <c r="L17">
        <v>1571.0062262936599</v>
      </c>
      <c r="M17">
        <v>1612.4761056357499</v>
      </c>
      <c r="N17">
        <v>1709.1871462670499</v>
      </c>
      <c r="O17">
        <v>1812.3377802656601</v>
      </c>
      <c r="P17">
        <v>1897.19318545346</v>
      </c>
      <c r="Q17">
        <v>1917.8440163589701</v>
      </c>
      <c r="R17">
        <v>1895.65676314243</v>
      </c>
      <c r="S17">
        <v>1919.2881121284099</v>
      </c>
      <c r="T17">
        <v>1969.79692651543</v>
      </c>
      <c r="U17">
        <v>2022.19002661683</v>
      </c>
      <c r="V17">
        <v>2131.1618833840198</v>
      </c>
      <c r="W17">
        <v>2237.7550702211602</v>
      </c>
      <c r="X17">
        <v>2224.3458888045102</v>
      </c>
      <c r="Y17">
        <v>1974.6559629925</v>
      </c>
      <c r="Z17">
        <v>1966.8214750555501</v>
      </c>
      <c r="AA17">
        <v>1999.41680637728</v>
      </c>
      <c r="AB17">
        <v>1925.80316740239</v>
      </c>
      <c r="AC17">
        <v>1878.2887157047201</v>
      </c>
      <c r="AD17">
        <v>1898.5730635617799</v>
      </c>
      <c r="AG17" s="28"/>
      <c r="AH17" s="28"/>
    </row>
    <row r="18" spans="1:34" x14ac:dyDescent="0.25">
      <c r="A18" t="s">
        <v>604</v>
      </c>
      <c r="B18" t="s">
        <v>413</v>
      </c>
      <c r="C18" t="s">
        <v>12</v>
      </c>
      <c r="D18" t="s">
        <v>54</v>
      </c>
      <c r="E18" t="s">
        <v>55</v>
      </c>
      <c r="F18" t="s">
        <v>54</v>
      </c>
      <c r="G18" t="s">
        <v>76</v>
      </c>
      <c r="H18" t="s">
        <v>76</v>
      </c>
      <c r="I18" t="s">
        <v>13</v>
      </c>
      <c r="J18" t="s">
        <v>23</v>
      </c>
      <c r="K18" t="s">
        <v>11</v>
      </c>
      <c r="L18" t="s">
        <v>11</v>
      </c>
      <c r="M18" t="s">
        <v>11</v>
      </c>
      <c r="N18">
        <v>9.3828874351549398</v>
      </c>
      <c r="O18">
        <v>9.2815750145490306</v>
      </c>
      <c r="P18">
        <v>9.1257421656284201</v>
      </c>
      <c r="Q18">
        <v>8.9722699311709704</v>
      </c>
      <c r="R18">
        <v>8.9440552140428693</v>
      </c>
      <c r="S18">
        <v>8.9570598437711393</v>
      </c>
      <c r="T18">
        <v>8.9425538220554799</v>
      </c>
      <c r="U18">
        <v>8.9454036516593494</v>
      </c>
      <c r="V18">
        <v>8.91847697163068</v>
      </c>
      <c r="W18">
        <v>8.8813381447197806</v>
      </c>
      <c r="X18">
        <v>9.0036739311957295</v>
      </c>
      <c r="Y18">
        <v>9.3011845292364193</v>
      </c>
      <c r="Z18">
        <v>9.3918468296462905</v>
      </c>
      <c r="AA18">
        <v>9.3378003347661807</v>
      </c>
      <c r="AB18">
        <v>9.59277192956249</v>
      </c>
      <c r="AC18">
        <v>9.7432121367036597</v>
      </c>
      <c r="AD18">
        <v>9.8083794895229808</v>
      </c>
      <c r="AG18" s="28"/>
      <c r="AH18" s="28"/>
    </row>
    <row r="19" spans="1:34" x14ac:dyDescent="0.25">
      <c r="A19" t="s">
        <v>604</v>
      </c>
      <c r="B19" t="s">
        <v>414</v>
      </c>
      <c r="C19" t="s">
        <v>16</v>
      </c>
      <c r="D19" t="s">
        <v>56</v>
      </c>
      <c r="E19" t="s">
        <v>57</v>
      </c>
      <c r="F19" t="s">
        <v>56</v>
      </c>
      <c r="G19" t="s">
        <v>76</v>
      </c>
      <c r="H19" t="s">
        <v>76</v>
      </c>
      <c r="I19" t="s">
        <v>13</v>
      </c>
      <c r="J19" t="s">
        <v>23</v>
      </c>
      <c r="K19">
        <v>-0.99941241229059397</v>
      </c>
      <c r="L19">
        <v>-1.6316122833193201</v>
      </c>
      <c r="M19">
        <v>-1.30921058270584</v>
      </c>
      <c r="N19">
        <v>-0.72960720447556204</v>
      </c>
      <c r="O19">
        <v>-0.12146690803101701</v>
      </c>
      <c r="P19">
        <v>1.4522665115175299</v>
      </c>
      <c r="Q19">
        <v>1.41858712251193</v>
      </c>
      <c r="R19">
        <v>0.39669875795547299</v>
      </c>
      <c r="S19">
        <v>-0.71954762016106699</v>
      </c>
      <c r="T19">
        <v>-0.15670222301974199</v>
      </c>
      <c r="U19">
        <v>1.53922991790233E-2</v>
      </c>
      <c r="V19">
        <v>1.9187173610237798</v>
      </c>
      <c r="W19">
        <v>3.8798210069286601</v>
      </c>
      <c r="X19">
        <v>3.4557539127156303</v>
      </c>
      <c r="Y19">
        <v>-1.96014180512622</v>
      </c>
      <c r="Z19">
        <v>-0.60415630918165697</v>
      </c>
      <c r="AA19">
        <v>0.42170995776909598</v>
      </c>
      <c r="AB19">
        <v>-0.98415315552786597</v>
      </c>
      <c r="AC19">
        <v>-2.0685216923061902</v>
      </c>
      <c r="AD19">
        <v>-1.9252317085137201</v>
      </c>
    </row>
    <row r="20" spans="1:34" x14ac:dyDescent="0.25">
      <c r="A20" t="s">
        <v>604</v>
      </c>
      <c r="B20" t="s">
        <v>415</v>
      </c>
      <c r="C20" t="s">
        <v>16</v>
      </c>
      <c r="D20" t="s">
        <v>58</v>
      </c>
      <c r="E20" t="s">
        <v>59</v>
      </c>
      <c r="F20" t="s">
        <v>58</v>
      </c>
      <c r="G20" t="s">
        <v>76</v>
      </c>
      <c r="H20" t="s">
        <v>76</v>
      </c>
      <c r="I20" t="s">
        <v>13</v>
      </c>
      <c r="J20" t="s">
        <v>23</v>
      </c>
      <c r="K20" t="s">
        <v>11</v>
      </c>
      <c r="L20" t="s">
        <v>11</v>
      </c>
      <c r="M20" t="s">
        <v>11</v>
      </c>
      <c r="N20">
        <v>5.9944581729730002E-2</v>
      </c>
      <c r="O20">
        <v>0.68435279796395398</v>
      </c>
      <c r="P20">
        <v>2.1343712292947599</v>
      </c>
      <c r="Q20">
        <v>1.96564696727235</v>
      </c>
      <c r="R20">
        <v>0.91003024673913202</v>
      </c>
      <c r="S20">
        <v>-0.28080474593106702</v>
      </c>
      <c r="T20">
        <v>6.6062162192148305E-2</v>
      </c>
      <c r="U20">
        <v>-3.34497097390377E-2</v>
      </c>
      <c r="V20">
        <v>1.4021878067529301</v>
      </c>
      <c r="W20">
        <v>2.6691240780387302</v>
      </c>
      <c r="X20">
        <v>1.75595333677548</v>
      </c>
      <c r="Y20">
        <v>-3.4220898693492798</v>
      </c>
      <c r="Z20">
        <v>-2.0579922874125902</v>
      </c>
      <c r="AA20">
        <v>-1.1461453959322201</v>
      </c>
      <c r="AB20">
        <v>-2.3069766268298602</v>
      </c>
      <c r="AC20">
        <v>-3.1319710863308301</v>
      </c>
      <c r="AD20">
        <v>-2.8453845802419999</v>
      </c>
    </row>
    <row r="21" spans="1:34" x14ac:dyDescent="0.25">
      <c r="A21" t="s">
        <v>604</v>
      </c>
      <c r="B21" t="s">
        <v>416</v>
      </c>
      <c r="C21" t="s">
        <v>12</v>
      </c>
      <c r="D21" t="s">
        <v>60</v>
      </c>
      <c r="E21" t="s">
        <v>61</v>
      </c>
      <c r="F21" t="s">
        <v>60</v>
      </c>
      <c r="G21" t="s">
        <v>76</v>
      </c>
      <c r="H21" t="s">
        <v>76</v>
      </c>
      <c r="I21" t="s">
        <v>13</v>
      </c>
      <c r="J21" t="s">
        <v>23</v>
      </c>
      <c r="K21">
        <v>60.613398442511297</v>
      </c>
      <c r="L21">
        <v>60.905310670912201</v>
      </c>
      <c r="M21">
        <v>61.293653862753096</v>
      </c>
      <c r="N21">
        <v>62.0410514593462</v>
      </c>
      <c r="O21">
        <v>62.584930555432699</v>
      </c>
      <c r="P21">
        <v>63.1915682115716</v>
      </c>
      <c r="Q21">
        <v>63.307349135289698</v>
      </c>
      <c r="R21">
        <v>63.714235686964201</v>
      </c>
      <c r="S21">
        <v>63.992484293859697</v>
      </c>
      <c r="T21">
        <v>64.317160572976704</v>
      </c>
      <c r="U21">
        <v>64.596541489428304</v>
      </c>
      <c r="V21">
        <v>64.897909891333299</v>
      </c>
      <c r="W21">
        <v>65.193698792678504</v>
      </c>
      <c r="X21">
        <v>65.524824834831904</v>
      </c>
      <c r="Y21">
        <v>65.634213697805194</v>
      </c>
      <c r="Z21">
        <v>65.693384084016699</v>
      </c>
      <c r="AA21">
        <v>65.724162882787297</v>
      </c>
      <c r="AB21">
        <v>66.240830489175394</v>
      </c>
      <c r="AC21">
        <v>66.2037322013812</v>
      </c>
      <c r="AD21">
        <v>66.282688082480604</v>
      </c>
    </row>
    <row r="22" spans="1:34" x14ac:dyDescent="0.25">
      <c r="A22" t="s">
        <v>604</v>
      </c>
      <c r="B22" t="s">
        <v>417</v>
      </c>
      <c r="C22" t="s">
        <v>12</v>
      </c>
      <c r="D22" t="s">
        <v>62</v>
      </c>
      <c r="E22" t="s">
        <v>63</v>
      </c>
      <c r="F22" t="s">
        <v>62</v>
      </c>
      <c r="G22" t="s">
        <v>76</v>
      </c>
      <c r="H22" t="s">
        <v>76</v>
      </c>
      <c r="I22" t="s">
        <v>13</v>
      </c>
      <c r="J22" t="s">
        <v>23</v>
      </c>
      <c r="K22" t="s">
        <v>11</v>
      </c>
      <c r="L22" t="s">
        <v>11</v>
      </c>
      <c r="M22" t="s">
        <v>11</v>
      </c>
      <c r="N22">
        <v>61.945421455638296</v>
      </c>
      <c r="O22">
        <v>62.418318422918297</v>
      </c>
      <c r="P22">
        <v>62.879247142130502</v>
      </c>
      <c r="Q22">
        <v>63.2998953525587</v>
      </c>
      <c r="R22">
        <v>63.681950982909903</v>
      </c>
      <c r="S22">
        <v>64.025767902161306</v>
      </c>
      <c r="T22">
        <v>64.341561993535393</v>
      </c>
      <c r="U22">
        <v>64.638840589018599</v>
      </c>
      <c r="V22">
        <v>64.918686334153506</v>
      </c>
      <c r="W22">
        <v>65.173591258704107</v>
      </c>
      <c r="X22">
        <v>65.397787250978297</v>
      </c>
      <c r="Y22">
        <v>65.588104888334897</v>
      </c>
      <c r="Z22">
        <v>65.752705315358199</v>
      </c>
      <c r="AA22">
        <v>65.906494176451403</v>
      </c>
      <c r="AB22">
        <v>66.057191318600502</v>
      </c>
      <c r="AC22">
        <v>66.194965564001095</v>
      </c>
      <c r="AD22">
        <v>66.330743209003501</v>
      </c>
    </row>
    <row r="23" spans="1:34" x14ac:dyDescent="0.25">
      <c r="A23" t="s">
        <v>604</v>
      </c>
      <c r="B23" t="s">
        <v>418</v>
      </c>
      <c r="C23" t="s">
        <v>20</v>
      </c>
      <c r="D23" t="s">
        <v>317</v>
      </c>
      <c r="E23" t="s">
        <v>21</v>
      </c>
      <c r="F23" t="s">
        <v>317</v>
      </c>
      <c r="G23" t="s">
        <v>76</v>
      </c>
      <c r="H23" t="s">
        <v>76</v>
      </c>
      <c r="I23" t="s">
        <v>13</v>
      </c>
      <c r="J23" t="s">
        <v>23</v>
      </c>
      <c r="K23">
        <v>242206.078525708</v>
      </c>
      <c r="L23">
        <v>242835.02362186398</v>
      </c>
      <c r="M23">
        <v>243378.59848822001</v>
      </c>
      <c r="N23">
        <v>243849.432828794</v>
      </c>
      <c r="O23">
        <v>244456.806647655</v>
      </c>
      <c r="P23">
        <v>245248.171536273</v>
      </c>
      <c r="Q23">
        <v>246209.45765036301</v>
      </c>
      <c r="R23">
        <v>247391.902</v>
      </c>
      <c r="S23">
        <v>248729.40849999999</v>
      </c>
      <c r="T23">
        <v>250069.43849999999</v>
      </c>
      <c r="U23">
        <v>251240.25399999999</v>
      </c>
      <c r="V23">
        <v>252227.3315</v>
      </c>
      <c r="W23">
        <v>253339.28</v>
      </c>
      <c r="X23">
        <v>254324.291</v>
      </c>
      <c r="Y23">
        <v>254680.12150000001</v>
      </c>
      <c r="Z23">
        <v>254698.21400000001</v>
      </c>
      <c r="AA23">
        <v>254795.84</v>
      </c>
      <c r="AB23">
        <v>254958.76500000001</v>
      </c>
      <c r="AC23">
        <v>255054.62813293299</v>
      </c>
      <c r="AD23">
        <v>255229.89206491699</v>
      </c>
    </row>
    <row r="24" spans="1:34" x14ac:dyDescent="0.25">
      <c r="A24" t="s">
        <v>604</v>
      </c>
      <c r="B24" t="s">
        <v>419</v>
      </c>
      <c r="C24" t="s">
        <v>12</v>
      </c>
      <c r="D24" t="s">
        <v>64</v>
      </c>
      <c r="E24" t="s">
        <v>65</v>
      </c>
      <c r="F24" t="s">
        <v>64</v>
      </c>
      <c r="G24" t="s">
        <v>76</v>
      </c>
      <c r="H24" t="s">
        <v>76</v>
      </c>
      <c r="I24" t="s">
        <v>13</v>
      </c>
      <c r="J24" t="s">
        <v>23</v>
      </c>
      <c r="K24">
        <v>-7.0785671191101498</v>
      </c>
      <c r="L24">
        <v>-7.0668011013652601</v>
      </c>
      <c r="M24">
        <v>-7.0555073697288702</v>
      </c>
      <c r="N24">
        <v>-7.0445681078207603</v>
      </c>
      <c r="O24">
        <v>-7.0336521078464198</v>
      </c>
      <c r="P24">
        <v>-7.0227503481581603</v>
      </c>
      <c r="Q24">
        <v>-7.0124271663758604</v>
      </c>
      <c r="R24">
        <v>-7.0030616124836396</v>
      </c>
      <c r="S24">
        <v>-6.9948357489559596</v>
      </c>
      <c r="T24">
        <v>-6.9875543217787399</v>
      </c>
      <c r="U24">
        <v>-6.9811504733675598</v>
      </c>
      <c r="V24">
        <v>-6.9752787895799102</v>
      </c>
      <c r="W24">
        <v>-6.9699894448001602</v>
      </c>
      <c r="X24">
        <v>-6.9655249519712799</v>
      </c>
      <c r="Y24">
        <v>-6.9619648587196696</v>
      </c>
      <c r="Z24">
        <v>-6.9585278318548198</v>
      </c>
      <c r="AA24">
        <v>-6.9556387816816203</v>
      </c>
      <c r="AB24">
        <v>-6.9529882078668699</v>
      </c>
      <c r="AC24">
        <v>-6.9504864632121901</v>
      </c>
      <c r="AD24">
        <v>-6.9478599506372598</v>
      </c>
    </row>
    <row r="25" spans="1:34" x14ac:dyDescent="0.25">
      <c r="A25" t="s">
        <v>604</v>
      </c>
      <c r="B25" t="s">
        <v>420</v>
      </c>
      <c r="C25" t="s">
        <v>12</v>
      </c>
      <c r="D25" t="s">
        <v>66</v>
      </c>
      <c r="E25" t="s">
        <v>67</v>
      </c>
      <c r="F25" t="s">
        <v>66</v>
      </c>
      <c r="G25" t="s">
        <v>76</v>
      </c>
      <c r="H25" t="s">
        <v>76</v>
      </c>
      <c r="I25" t="s">
        <v>13</v>
      </c>
      <c r="J25" t="s">
        <v>23</v>
      </c>
      <c r="K25" t="s">
        <v>11</v>
      </c>
      <c r="L25">
        <v>1.17660177448853</v>
      </c>
      <c r="M25">
        <v>1.1293731636394599</v>
      </c>
      <c r="N25">
        <v>1.0939261908107301</v>
      </c>
      <c r="O25">
        <v>1.0915999974338799</v>
      </c>
      <c r="P25">
        <v>1.0901759688263299</v>
      </c>
      <c r="Q25">
        <v>1.0323181782292199</v>
      </c>
      <c r="R25">
        <v>0.93655538922213499</v>
      </c>
      <c r="S25">
        <v>0.82258635276828296</v>
      </c>
      <c r="T25">
        <v>0.72814271772213801</v>
      </c>
      <c r="U25">
        <v>0.64038484111749805</v>
      </c>
      <c r="V25">
        <v>0.58716837876497097</v>
      </c>
      <c r="W25">
        <v>0.52893447797538995</v>
      </c>
      <c r="X25">
        <v>0.44644928288837099</v>
      </c>
      <c r="Y25">
        <v>0.35600932516081402</v>
      </c>
      <c r="Z25">
        <v>0.343702686484676</v>
      </c>
      <c r="AA25">
        <v>0.28890501731983498</v>
      </c>
      <c r="AB25">
        <v>0.26505738147549002</v>
      </c>
      <c r="AC25">
        <v>0.250174465467707</v>
      </c>
      <c r="AD25">
        <v>0.262651257493352</v>
      </c>
    </row>
    <row r="26" spans="1:34" x14ac:dyDescent="0.25">
      <c r="A26" t="s">
        <v>604</v>
      </c>
      <c r="B26" t="s">
        <v>421</v>
      </c>
      <c r="C26" t="s">
        <v>16</v>
      </c>
      <c r="D26" t="s">
        <v>68</v>
      </c>
      <c r="E26" t="s">
        <v>69</v>
      </c>
      <c r="F26" t="s">
        <v>68</v>
      </c>
      <c r="G26" t="s">
        <v>76</v>
      </c>
      <c r="H26" t="s">
        <v>76</v>
      </c>
      <c r="I26" t="s">
        <v>13</v>
      </c>
      <c r="J26" t="s">
        <v>23</v>
      </c>
      <c r="K26">
        <v>220.18191596840001</v>
      </c>
      <c r="L26">
        <v>221.17633232230003</v>
      </c>
      <c r="M26">
        <v>222.57117431660001</v>
      </c>
      <c r="N26">
        <v>226.64339259600001</v>
      </c>
      <c r="O26">
        <v>230.02596342429999</v>
      </c>
      <c r="P26">
        <v>232.94428788659999</v>
      </c>
      <c r="Q26">
        <v>234.71028437499999</v>
      </c>
      <c r="R26">
        <v>234.63487068000001</v>
      </c>
      <c r="S26">
        <v>234.85127821</v>
      </c>
      <c r="T26">
        <v>237.54311716999999</v>
      </c>
      <c r="U26">
        <v>239.28248732</v>
      </c>
      <c r="V26">
        <v>242.80920710999999</v>
      </c>
      <c r="W26">
        <v>247.67619421000001</v>
      </c>
      <c r="X26">
        <v>249.46517220000001</v>
      </c>
      <c r="Y26">
        <v>240.47767497999999</v>
      </c>
      <c r="Z26">
        <v>239.36496735</v>
      </c>
      <c r="AA26">
        <v>239.9651753</v>
      </c>
      <c r="AB26">
        <v>235.61987929</v>
      </c>
      <c r="AC26">
        <v>232.86857191350001</v>
      </c>
      <c r="AD26">
        <v>234.54801678320001</v>
      </c>
    </row>
    <row r="27" spans="1:34" x14ac:dyDescent="0.25">
      <c r="A27" t="s">
        <v>604</v>
      </c>
      <c r="B27" t="s">
        <v>422</v>
      </c>
      <c r="C27" t="s">
        <v>16</v>
      </c>
      <c r="D27" t="s">
        <v>70</v>
      </c>
      <c r="E27" t="s">
        <v>71</v>
      </c>
      <c r="F27" t="s">
        <v>70</v>
      </c>
      <c r="G27" t="s">
        <v>76</v>
      </c>
      <c r="H27" t="s">
        <v>76</v>
      </c>
      <c r="I27" t="s">
        <v>13</v>
      </c>
      <c r="J27" t="s">
        <v>23</v>
      </c>
      <c r="K27" t="s">
        <v>11</v>
      </c>
      <c r="L27" t="s">
        <v>11</v>
      </c>
      <c r="M27" t="s">
        <v>11</v>
      </c>
      <c r="N27">
        <v>228.10009128850001</v>
      </c>
      <c r="O27">
        <v>229.66174186330002</v>
      </c>
      <c r="P27">
        <v>231.36940643030002</v>
      </c>
      <c r="Q27">
        <v>233.06493176820001</v>
      </c>
      <c r="R27">
        <v>234.60383555520002</v>
      </c>
      <c r="S27">
        <v>236.26855502180001</v>
      </c>
      <c r="T27">
        <v>238.1231004078</v>
      </c>
      <c r="U27">
        <v>239.76880623139999</v>
      </c>
      <c r="V27">
        <v>241.25774633509999</v>
      </c>
      <c r="W27">
        <v>242.74350001549999</v>
      </c>
      <c r="X27">
        <v>243.35970721270002</v>
      </c>
      <c r="Y27">
        <v>242.49697397840001</v>
      </c>
      <c r="Z27">
        <v>241.86611156180001</v>
      </c>
      <c r="AA27">
        <v>241.65861805819998</v>
      </c>
      <c r="AB27">
        <v>240.62580776029998</v>
      </c>
      <c r="AC27">
        <v>240.06580835849999</v>
      </c>
      <c r="AD27">
        <v>240.21520355939998</v>
      </c>
    </row>
    <row r="28" spans="1:34" x14ac:dyDescent="0.25">
      <c r="A28" t="s">
        <v>604</v>
      </c>
      <c r="B28" t="s">
        <v>423</v>
      </c>
      <c r="C28" t="s">
        <v>20</v>
      </c>
      <c r="D28" t="s">
        <v>318</v>
      </c>
      <c r="E28" t="s">
        <v>22</v>
      </c>
      <c r="F28" t="s">
        <v>318</v>
      </c>
      <c r="G28" t="s">
        <v>76</v>
      </c>
      <c r="H28" t="s">
        <v>76</v>
      </c>
      <c r="I28" t="s">
        <v>13</v>
      </c>
      <c r="J28" t="s">
        <v>23</v>
      </c>
      <c r="K28">
        <v>316654.65096608101</v>
      </c>
      <c r="L28">
        <v>317410.34647938202</v>
      </c>
      <c r="M28">
        <v>318148.80787642702</v>
      </c>
      <c r="N28">
        <v>318762.837049897</v>
      </c>
      <c r="O28">
        <v>319626.52767689002</v>
      </c>
      <c r="P28">
        <v>320813.15000000002</v>
      </c>
      <c r="Q28">
        <v>322199.96999999997</v>
      </c>
      <c r="R28">
        <v>323926.65999999997</v>
      </c>
      <c r="S28">
        <v>325755.42</v>
      </c>
      <c r="T28">
        <v>327537.21999999997</v>
      </c>
      <c r="U28">
        <v>329384.89</v>
      </c>
      <c r="V28">
        <v>330934.36</v>
      </c>
      <c r="W28">
        <v>332788.73</v>
      </c>
      <c r="X28">
        <v>334519.15000000002</v>
      </c>
      <c r="Y28">
        <v>335585.44</v>
      </c>
      <c r="Z28">
        <v>336386.99</v>
      </c>
      <c r="AA28">
        <v>337234.29</v>
      </c>
      <c r="AB28">
        <v>338100.24</v>
      </c>
      <c r="AC28">
        <v>338741.34</v>
      </c>
      <c r="AD28">
        <v>339438.24190000002</v>
      </c>
    </row>
    <row r="29" spans="1:34" x14ac:dyDescent="0.25">
      <c r="A29" t="s">
        <v>604</v>
      </c>
      <c r="B29" t="s">
        <v>424</v>
      </c>
      <c r="C29" t="s">
        <v>20</v>
      </c>
      <c r="D29" t="s">
        <v>319</v>
      </c>
      <c r="E29" t="s">
        <v>73</v>
      </c>
      <c r="F29" t="s">
        <v>319</v>
      </c>
      <c r="G29" t="s">
        <v>76</v>
      </c>
      <c r="H29" t="s">
        <v>76</v>
      </c>
      <c r="I29" t="s">
        <v>13</v>
      </c>
      <c r="J29" t="s">
        <v>23</v>
      </c>
      <c r="K29" t="s">
        <v>11</v>
      </c>
      <c r="L29" t="s">
        <v>11</v>
      </c>
      <c r="M29">
        <v>311436.77500000002</v>
      </c>
      <c r="N29">
        <v>311482.40000000002</v>
      </c>
      <c r="O29">
        <v>312533.17499999999</v>
      </c>
      <c r="P29">
        <v>314455.84999999998</v>
      </c>
      <c r="Q29">
        <v>316657.2</v>
      </c>
      <c r="R29">
        <v>318638.84999999998</v>
      </c>
      <c r="S29">
        <v>320733.97499999998</v>
      </c>
      <c r="T29">
        <v>321771.72499999998</v>
      </c>
      <c r="U29">
        <v>323639.3</v>
      </c>
      <c r="V29">
        <v>325281.05</v>
      </c>
      <c r="W29">
        <v>327003.3</v>
      </c>
      <c r="X29">
        <v>328679.95</v>
      </c>
      <c r="Y29">
        <v>329679.875</v>
      </c>
      <c r="Z29">
        <v>330469.75</v>
      </c>
      <c r="AA29">
        <v>329726.42499999999</v>
      </c>
      <c r="AB29">
        <v>330610.8</v>
      </c>
      <c r="AC29">
        <v>331294.7</v>
      </c>
      <c r="AD29">
        <v>331996.79999999999</v>
      </c>
    </row>
    <row r="30" spans="1:34" x14ac:dyDescent="0.25">
      <c r="A30" t="s">
        <v>604</v>
      </c>
      <c r="B30" t="s">
        <v>425</v>
      </c>
      <c r="C30" t="s">
        <v>12</v>
      </c>
      <c r="D30" t="s">
        <v>74</v>
      </c>
      <c r="E30" t="s">
        <v>75</v>
      </c>
      <c r="F30" t="s">
        <v>74</v>
      </c>
      <c r="G30" t="s">
        <v>76</v>
      </c>
      <c r="H30" t="s">
        <v>76</v>
      </c>
      <c r="I30" t="s">
        <v>13</v>
      </c>
      <c r="J30" t="s">
        <v>23</v>
      </c>
      <c r="K30" t="s">
        <v>11</v>
      </c>
      <c r="L30" t="s">
        <v>11</v>
      </c>
      <c r="M30" t="s">
        <v>11</v>
      </c>
      <c r="N30">
        <v>10.4</v>
      </c>
      <c r="O30">
        <v>9.6999999999999993</v>
      </c>
      <c r="P30">
        <v>8.8000000000000007</v>
      </c>
      <c r="Q30">
        <v>8.3000000000000007</v>
      </c>
      <c r="R30">
        <v>8.6</v>
      </c>
      <c r="S30">
        <v>9.1</v>
      </c>
      <c r="T30">
        <v>9.3000000000000007</v>
      </c>
      <c r="U30">
        <v>9.1</v>
      </c>
      <c r="V30">
        <v>8.4</v>
      </c>
      <c r="W30">
        <v>7.5</v>
      </c>
      <c r="X30">
        <v>7.6</v>
      </c>
      <c r="Y30">
        <v>9.6</v>
      </c>
      <c r="Z30">
        <v>10.199999999999999</v>
      </c>
      <c r="AA30">
        <v>10.199999999999999</v>
      </c>
      <c r="AB30">
        <v>11.4</v>
      </c>
      <c r="AC30">
        <v>12</v>
      </c>
      <c r="AD30">
        <v>11.6</v>
      </c>
    </row>
    <row r="31" spans="1:34" x14ac:dyDescent="0.25">
      <c r="A31" t="s">
        <v>604</v>
      </c>
      <c r="B31" t="s">
        <v>426</v>
      </c>
      <c r="C31" t="s">
        <v>20</v>
      </c>
      <c r="D31" t="s">
        <v>50</v>
      </c>
      <c r="E31" t="s">
        <v>51</v>
      </c>
      <c r="F31" t="s">
        <v>50</v>
      </c>
      <c r="G31" t="s">
        <v>76</v>
      </c>
      <c r="H31" t="s">
        <v>76</v>
      </c>
      <c r="I31" t="s">
        <v>13</v>
      </c>
      <c r="J31" t="s">
        <v>23</v>
      </c>
      <c r="K31">
        <v>146809.335428769</v>
      </c>
      <c r="L31">
        <v>147899.42555468</v>
      </c>
      <c r="M31">
        <v>149175.63573338999</v>
      </c>
      <c r="N31">
        <v>151286.75210463599</v>
      </c>
      <c r="O31">
        <v>152993.122678463</v>
      </c>
      <c r="P31">
        <v>154976.165603976</v>
      </c>
      <c r="Q31">
        <v>155868.68095881899</v>
      </c>
      <c r="R31">
        <v>157623.85951074396</v>
      </c>
      <c r="S31">
        <v>159168.127668573</v>
      </c>
      <c r="T31">
        <v>160837.56230398599</v>
      </c>
      <c r="U31">
        <v>162292.514913255</v>
      </c>
      <c r="V31">
        <v>163690.26631818403</v>
      </c>
      <c r="W31">
        <v>165161.24712674</v>
      </c>
      <c r="X31">
        <v>166645.54619017799</v>
      </c>
      <c r="Y31">
        <v>167157.29519114</v>
      </c>
      <c r="Z31">
        <v>167319.87597815099</v>
      </c>
      <c r="AA31">
        <v>167462.43290016599</v>
      </c>
      <c r="AB31">
        <v>168886.80334094501</v>
      </c>
      <c r="AC31">
        <v>168855.68297635601</v>
      </c>
      <c r="AD31">
        <v>169173.233250641</v>
      </c>
    </row>
    <row r="32" spans="1:34" x14ac:dyDescent="0.25">
      <c r="A32" t="s">
        <v>604</v>
      </c>
      <c r="B32" t="s">
        <v>427</v>
      </c>
      <c r="C32" t="s">
        <v>20</v>
      </c>
      <c r="D32" t="s">
        <v>52</v>
      </c>
      <c r="E32" t="s">
        <v>53</v>
      </c>
      <c r="F32" t="s">
        <v>52</v>
      </c>
      <c r="G32" t="s">
        <v>76</v>
      </c>
      <c r="H32" t="s">
        <v>76</v>
      </c>
      <c r="I32" t="s">
        <v>13</v>
      </c>
      <c r="J32" t="s">
        <v>23</v>
      </c>
      <c r="K32" t="s">
        <v>11</v>
      </c>
      <c r="L32" t="s">
        <v>11</v>
      </c>
      <c r="M32" t="s">
        <v>11</v>
      </c>
      <c r="N32">
        <v>151053.55888298</v>
      </c>
      <c r="O32">
        <v>152585.827979831</v>
      </c>
      <c r="P32">
        <v>154210.203891849</v>
      </c>
      <c r="Q32">
        <v>155850.329040782</v>
      </c>
      <c r="R32">
        <v>157543.98976732799</v>
      </c>
      <c r="S32">
        <v>159250.91379062901</v>
      </c>
      <c r="T32">
        <v>160898.58279936301</v>
      </c>
      <c r="U32">
        <v>162398.787278506</v>
      </c>
      <c r="V32">
        <v>163742.67018549101</v>
      </c>
      <c r="W32">
        <v>165110.30684494399</v>
      </c>
      <c r="X32">
        <v>166322.458755739</v>
      </c>
      <c r="Y32">
        <v>167039.86521915899</v>
      </c>
      <c r="Z32">
        <v>167470.96609490001</v>
      </c>
      <c r="AA32">
        <v>167927.00545144099</v>
      </c>
      <c r="AB32">
        <v>168418.59917959099</v>
      </c>
      <c r="AC32">
        <v>168833.32326198599</v>
      </c>
      <c r="AD32">
        <v>169295.88429819699</v>
      </c>
    </row>
    <row r="33" spans="1:30" x14ac:dyDescent="0.25">
      <c r="A33" s="14" t="s">
        <v>604</v>
      </c>
      <c r="B33" s="14" t="s">
        <v>428</v>
      </c>
      <c r="C33" s="14" t="s">
        <v>16</v>
      </c>
      <c r="D33" s="14" t="s">
        <v>321</v>
      </c>
      <c r="E33" s="14" t="s">
        <v>320</v>
      </c>
      <c r="F33" s="14" t="s">
        <v>321</v>
      </c>
      <c r="G33" s="14" t="s">
        <v>76</v>
      </c>
      <c r="H33" s="14" t="s">
        <v>76</v>
      </c>
      <c r="I33" s="14" t="s">
        <v>13</v>
      </c>
      <c r="J33" s="14" t="s">
        <v>23</v>
      </c>
      <c r="K33">
        <v>4064.8440399999999</v>
      </c>
      <c r="L33">
        <v>4350.9542819999997</v>
      </c>
      <c r="M33">
        <v>4423.1083639999997</v>
      </c>
      <c r="N33">
        <v>4571.5027170000003</v>
      </c>
      <c r="O33">
        <v>4702.053116</v>
      </c>
      <c r="P33">
        <v>4780.2147269999996</v>
      </c>
      <c r="Q33">
        <v>4917.8442990000003</v>
      </c>
      <c r="R33">
        <v>5077.1036960000001</v>
      </c>
      <c r="S33">
        <v>5319.8012239999998</v>
      </c>
      <c r="T33">
        <v>5571.0256460000001</v>
      </c>
      <c r="U33">
        <v>5851.1605010000003</v>
      </c>
      <c r="V33">
        <v>5992.3916879999997</v>
      </c>
      <c r="W33">
        <v>6102.7991529999999</v>
      </c>
      <c r="X33">
        <v>6601.9000210000004</v>
      </c>
      <c r="Y33">
        <v>7276.7764800000004</v>
      </c>
      <c r="Z33">
        <v>8005.1932999999999</v>
      </c>
      <c r="AA33">
        <v>8473.9723099999992</v>
      </c>
      <c r="AB33">
        <v>8960.0161100000005</v>
      </c>
      <c r="AC33">
        <v>9260.5061870000009</v>
      </c>
      <c r="AD33">
        <v>9533.0738399999991</v>
      </c>
    </row>
    <row r="34" spans="1:30" x14ac:dyDescent="0.25">
      <c r="A34" t="s">
        <v>604</v>
      </c>
      <c r="B34" t="s">
        <v>429</v>
      </c>
      <c r="C34" s="14" t="s">
        <v>16</v>
      </c>
      <c r="D34" s="14" t="s">
        <v>208</v>
      </c>
      <c r="E34" s="14" t="s">
        <v>209</v>
      </c>
      <c r="F34" t="s">
        <v>208</v>
      </c>
      <c r="G34" s="14" t="s">
        <v>76</v>
      </c>
      <c r="H34" s="14" t="s">
        <v>76</v>
      </c>
      <c r="I34" s="14" t="s">
        <v>13</v>
      </c>
      <c r="J34" s="14" t="s">
        <v>23</v>
      </c>
      <c r="K34" t="s">
        <v>11</v>
      </c>
      <c r="L34" t="s">
        <v>11</v>
      </c>
      <c r="M34" t="s">
        <v>11</v>
      </c>
      <c r="N34" t="s">
        <v>11</v>
      </c>
      <c r="O34" t="s">
        <v>11</v>
      </c>
      <c r="P34" t="s">
        <v>11</v>
      </c>
      <c r="Q34" t="s">
        <v>11</v>
      </c>
      <c r="R34" t="s">
        <v>11</v>
      </c>
      <c r="S34" t="s">
        <v>11</v>
      </c>
      <c r="T34" t="s">
        <v>11</v>
      </c>
      <c r="U34" t="s">
        <v>11</v>
      </c>
      <c r="V34" t="s">
        <v>11</v>
      </c>
      <c r="W34" t="s">
        <v>11</v>
      </c>
      <c r="X34" t="s">
        <v>11</v>
      </c>
      <c r="Y34" t="s">
        <v>11</v>
      </c>
      <c r="Z34" t="s">
        <v>11</v>
      </c>
      <c r="AA34" t="s">
        <v>11</v>
      </c>
      <c r="AB34" t="s">
        <v>11</v>
      </c>
      <c r="AC34" t="s">
        <v>11</v>
      </c>
      <c r="AD34" t="s">
        <v>11</v>
      </c>
    </row>
    <row r="35" spans="1:30" x14ac:dyDescent="0.25">
      <c r="A35" t="s">
        <v>604</v>
      </c>
      <c r="B35" t="s">
        <v>430</v>
      </c>
      <c r="C35" s="14" t="s">
        <v>16</v>
      </c>
      <c r="D35" s="14" t="s">
        <v>210</v>
      </c>
      <c r="E35" s="14" t="s">
        <v>211</v>
      </c>
      <c r="F35" t="s">
        <v>210</v>
      </c>
      <c r="G35" s="14" t="s">
        <v>76</v>
      </c>
      <c r="H35" s="14" t="s">
        <v>76</v>
      </c>
      <c r="I35" s="14" t="s">
        <v>13</v>
      </c>
      <c r="J35" s="14" t="s">
        <v>23</v>
      </c>
      <c r="K35" t="s">
        <v>11</v>
      </c>
      <c r="L35" t="s">
        <v>11</v>
      </c>
      <c r="M35" t="s">
        <v>11</v>
      </c>
      <c r="N35" t="s">
        <v>11</v>
      </c>
      <c r="O35" t="s">
        <v>11</v>
      </c>
      <c r="P35" t="s">
        <v>11</v>
      </c>
      <c r="Q35" t="s">
        <v>11</v>
      </c>
      <c r="R35" t="s">
        <v>11</v>
      </c>
      <c r="S35" t="s">
        <v>11</v>
      </c>
      <c r="T35" t="s">
        <v>11</v>
      </c>
      <c r="U35" t="s">
        <v>11</v>
      </c>
      <c r="V35" t="s">
        <v>11</v>
      </c>
      <c r="W35" t="s">
        <v>11</v>
      </c>
      <c r="X35" t="s">
        <v>11</v>
      </c>
      <c r="Y35" t="s">
        <v>11</v>
      </c>
      <c r="Z35" t="s">
        <v>11</v>
      </c>
      <c r="AA35" t="s">
        <v>11</v>
      </c>
      <c r="AB35" t="s">
        <v>11</v>
      </c>
      <c r="AC35" t="s">
        <v>11</v>
      </c>
      <c r="AD35" t="s">
        <v>11</v>
      </c>
    </row>
    <row r="36" spans="1:30" x14ac:dyDescent="0.25">
      <c r="A36" s="14" t="s">
        <v>604</v>
      </c>
      <c r="B36" s="14" t="s">
        <v>431</v>
      </c>
      <c r="C36" s="14" t="s">
        <v>16</v>
      </c>
      <c r="D36" s="14" t="s">
        <v>253</v>
      </c>
      <c r="E36" s="14" t="s">
        <v>254</v>
      </c>
      <c r="F36" s="14" t="s">
        <v>253</v>
      </c>
      <c r="G36" s="14" t="s">
        <v>76</v>
      </c>
      <c r="H36" s="14" t="s">
        <v>76</v>
      </c>
      <c r="I36" s="14" t="s">
        <v>13</v>
      </c>
      <c r="J36" s="14" t="s">
        <v>23</v>
      </c>
      <c r="K36" t="s">
        <v>11</v>
      </c>
      <c r="L36" t="s">
        <v>11</v>
      </c>
      <c r="M36" t="s">
        <v>11</v>
      </c>
      <c r="N36" t="s">
        <v>11</v>
      </c>
      <c r="O36" t="s">
        <v>11</v>
      </c>
      <c r="P36" t="s">
        <v>11</v>
      </c>
      <c r="Q36" t="s">
        <v>11</v>
      </c>
      <c r="R36" t="s">
        <v>11</v>
      </c>
      <c r="S36" t="s">
        <v>11</v>
      </c>
      <c r="T36" t="s">
        <v>11</v>
      </c>
      <c r="U36" t="s">
        <v>11</v>
      </c>
      <c r="V36" t="s">
        <v>11</v>
      </c>
      <c r="W36" t="s">
        <v>11</v>
      </c>
      <c r="X36" t="s">
        <v>11</v>
      </c>
      <c r="Y36" t="s">
        <v>11</v>
      </c>
      <c r="Z36" t="s">
        <v>11</v>
      </c>
      <c r="AA36" t="s">
        <v>11</v>
      </c>
      <c r="AB36" t="s">
        <v>11</v>
      </c>
      <c r="AC36" t="s">
        <v>11</v>
      </c>
      <c r="AD36" t="s">
        <v>11</v>
      </c>
    </row>
    <row r="37" spans="1:30" x14ac:dyDescent="0.25">
      <c r="A37" s="14" t="s">
        <v>604</v>
      </c>
      <c r="B37" s="14" t="s">
        <v>605</v>
      </c>
      <c r="C37" s="14" t="s">
        <v>16</v>
      </c>
      <c r="D37" s="14" t="s">
        <v>212</v>
      </c>
      <c r="E37" s="14" t="s">
        <v>213</v>
      </c>
      <c r="F37" s="14" t="s">
        <v>212</v>
      </c>
      <c r="G37" s="14" t="s">
        <v>76</v>
      </c>
      <c r="H37" s="14" t="s">
        <v>76</v>
      </c>
      <c r="I37" s="14" t="s">
        <v>13</v>
      </c>
      <c r="J37" s="14" t="s">
        <v>23</v>
      </c>
      <c r="K37" t="s">
        <v>11</v>
      </c>
      <c r="L37" t="s">
        <v>11</v>
      </c>
      <c r="M37" t="s">
        <v>11</v>
      </c>
      <c r="N37" t="s">
        <v>11</v>
      </c>
      <c r="O37" t="s">
        <v>11</v>
      </c>
      <c r="P37" t="s">
        <v>11</v>
      </c>
      <c r="Q37" t="s">
        <v>11</v>
      </c>
      <c r="R37" t="s">
        <v>11</v>
      </c>
      <c r="S37" t="s">
        <v>11</v>
      </c>
      <c r="T37" t="s">
        <v>11</v>
      </c>
      <c r="U37" t="s">
        <v>11</v>
      </c>
      <c r="V37">
        <v>-128.78279140000001</v>
      </c>
      <c r="W37">
        <v>-57.144948190000001</v>
      </c>
      <c r="X37">
        <v>-203.51263309999999</v>
      </c>
      <c r="Y37">
        <v>-577.21438109999997</v>
      </c>
      <c r="Z37">
        <v>-585.27149199999997</v>
      </c>
      <c r="AA37">
        <v>-405.67973060000003</v>
      </c>
      <c r="AB37">
        <v>-355.08466979999997</v>
      </c>
      <c r="AC37">
        <v>-286.34071979999999</v>
      </c>
      <c r="AD37">
        <v>-245.87519</v>
      </c>
    </row>
    <row r="38" spans="1:30" x14ac:dyDescent="0.25">
      <c r="A38" s="17" t="s">
        <v>604</v>
      </c>
      <c r="B38" s="17" t="s">
        <v>598</v>
      </c>
      <c r="C38" s="17" t="s">
        <v>16</v>
      </c>
      <c r="D38" s="17" t="s">
        <v>233</v>
      </c>
      <c r="E38" s="17" t="s">
        <v>234</v>
      </c>
      <c r="F38" s="17" t="s">
        <v>233</v>
      </c>
      <c r="G38" s="17" t="s">
        <v>76</v>
      </c>
      <c r="H38" s="17" t="s">
        <v>76</v>
      </c>
      <c r="I38" s="17" t="s">
        <v>13</v>
      </c>
      <c r="J38" s="17" t="s">
        <v>23</v>
      </c>
      <c r="K38" s="17">
        <v>187.04274710000001</v>
      </c>
      <c r="L38" s="17">
        <v>191.15443669999999</v>
      </c>
      <c r="M38" s="17">
        <v>187.6125175</v>
      </c>
      <c r="N38" s="17">
        <v>194.4849888</v>
      </c>
      <c r="O38" s="17">
        <v>209.5376176</v>
      </c>
      <c r="P38" s="17">
        <v>219.8103524</v>
      </c>
      <c r="Q38" s="17">
        <v>230.43662230000001</v>
      </c>
      <c r="R38" s="17">
        <v>232.71734570000001</v>
      </c>
      <c r="S38" s="17">
        <v>248.72878600000001</v>
      </c>
      <c r="T38" s="17">
        <v>254.79316080000001</v>
      </c>
      <c r="U38" s="17">
        <v>263.95002599999998</v>
      </c>
      <c r="V38" s="17">
        <v>279.8487495</v>
      </c>
      <c r="W38" s="17">
        <v>301.2568311</v>
      </c>
      <c r="X38" s="17">
        <v>319.37492270000001</v>
      </c>
      <c r="Y38" s="17">
        <v>334.31823730000002</v>
      </c>
      <c r="Z38" s="17">
        <v>322.6424495</v>
      </c>
      <c r="AA38" s="17">
        <v>304.50735809999998</v>
      </c>
      <c r="AB38" s="17">
        <v>285.1514621</v>
      </c>
      <c r="AC38" s="17">
        <v>279.09278569999998</v>
      </c>
      <c r="AD38" s="17">
        <v>273.79662000000002</v>
      </c>
    </row>
    <row r="39" spans="1:30" x14ac:dyDescent="0.25">
      <c r="A39" s="17" t="s">
        <v>604</v>
      </c>
      <c r="B39" s="17" t="s">
        <v>599</v>
      </c>
      <c r="C39" s="17" t="s">
        <v>310</v>
      </c>
      <c r="D39" s="17" t="s">
        <v>237</v>
      </c>
      <c r="E39" s="17" t="s">
        <v>238</v>
      </c>
      <c r="F39" s="17" t="s">
        <v>237</v>
      </c>
      <c r="G39" s="17" t="s">
        <v>76</v>
      </c>
      <c r="H39" s="17" t="s">
        <v>76</v>
      </c>
      <c r="I39" s="17" t="s">
        <v>13</v>
      </c>
      <c r="J39" s="17" t="s">
        <v>23</v>
      </c>
      <c r="K39" s="17">
        <v>-39144.400000000001</v>
      </c>
      <c r="L39" s="17">
        <v>-29009.5</v>
      </c>
      <c r="M39" s="17">
        <v>-23096.3</v>
      </c>
      <c r="N39" s="17">
        <v>-41676.6</v>
      </c>
      <c r="O39" s="17">
        <v>-24986.7</v>
      </c>
      <c r="P39" s="17">
        <v>-25254.6</v>
      </c>
      <c r="Q39" s="17">
        <v>-43231.3</v>
      </c>
      <c r="R39" s="17">
        <v>-60862.3</v>
      </c>
      <c r="S39" s="17">
        <v>-42926.6</v>
      </c>
      <c r="T39" s="17">
        <v>12395</v>
      </c>
      <c r="U39" s="17">
        <v>10553.9</v>
      </c>
      <c r="V39" s="17">
        <v>43578.3</v>
      </c>
      <c r="W39" s="17">
        <v>13814.5</v>
      </c>
      <c r="X39" s="17">
        <v>-37930.699999999997</v>
      </c>
      <c r="Y39" s="17">
        <v>-2345.1999999999998</v>
      </c>
      <c r="Z39" s="17">
        <v>20478.099999999999</v>
      </c>
      <c r="AA39" s="17">
        <v>16173.7</v>
      </c>
      <c r="AB39" s="17">
        <v>33821</v>
      </c>
      <c r="AC39" s="17">
        <v>45062.7</v>
      </c>
      <c r="AD39" s="17" t="s">
        <v>11</v>
      </c>
    </row>
    <row r="40" spans="1:30" x14ac:dyDescent="0.25">
      <c r="A40" s="26" t="s">
        <v>604</v>
      </c>
      <c r="B40" s="26" t="s">
        <v>613</v>
      </c>
      <c r="C40" s="26"/>
      <c r="D40" s="26"/>
      <c r="E40" s="26"/>
      <c r="F40" s="26"/>
      <c r="G40" s="26" t="s">
        <v>76</v>
      </c>
      <c r="H40" s="26" t="s">
        <v>76</v>
      </c>
      <c r="I40" s="26" t="s">
        <v>13</v>
      </c>
      <c r="J40" s="26" t="s">
        <v>23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</row>
    <row r="41" spans="1:30" x14ac:dyDescent="0.25">
      <c r="A41" s="26" t="s">
        <v>604</v>
      </c>
      <c r="B41" s="26" t="s">
        <v>614</v>
      </c>
      <c r="C41" s="26" t="s">
        <v>16</v>
      </c>
      <c r="D41" s="26" t="s">
        <v>615</v>
      </c>
      <c r="E41" s="26" t="s">
        <v>616</v>
      </c>
      <c r="F41" s="26" t="s">
        <v>615</v>
      </c>
      <c r="G41" s="26" t="s">
        <v>76</v>
      </c>
      <c r="H41" s="26" t="s">
        <v>76</v>
      </c>
      <c r="I41" s="26" t="s">
        <v>13</v>
      </c>
      <c r="J41" s="26" t="s">
        <v>23</v>
      </c>
      <c r="K41" s="26" t="s">
        <v>11</v>
      </c>
      <c r="L41" s="26" t="s">
        <v>11</v>
      </c>
      <c r="M41" s="26" t="s">
        <v>11</v>
      </c>
      <c r="N41" s="26" t="s">
        <v>11</v>
      </c>
      <c r="O41" s="26">
        <v>-352.89064366000002</v>
      </c>
      <c r="P41" s="26">
        <v>-403.56315897000002</v>
      </c>
      <c r="Q41" s="26">
        <v>-334.26457241999998</v>
      </c>
      <c r="R41" s="26">
        <v>-726.38948616000005</v>
      </c>
      <c r="S41" s="26">
        <v>-965.50185968999995</v>
      </c>
      <c r="T41" s="26">
        <v>-1144.3806085000001</v>
      </c>
      <c r="U41" s="26">
        <v>-822.44744933000004</v>
      </c>
      <c r="V41" s="26">
        <v>-1288.0159650999999</v>
      </c>
      <c r="W41" s="26">
        <v>-1789.3143141999999</v>
      </c>
      <c r="X41" s="26">
        <v>-2148.0268234</v>
      </c>
      <c r="Y41" s="26" t="s">
        <v>11</v>
      </c>
      <c r="Z41" s="26" t="s">
        <v>11</v>
      </c>
      <c r="AA41" s="26" t="s">
        <v>11</v>
      </c>
      <c r="AB41" s="26" t="s">
        <v>11</v>
      </c>
      <c r="AC41" s="26" t="s">
        <v>11</v>
      </c>
      <c r="AD41" s="26" t="s">
        <v>11</v>
      </c>
    </row>
    <row r="42" spans="1:30" x14ac:dyDescent="0.25">
      <c r="A42" s="26" t="s">
        <v>604</v>
      </c>
      <c r="B42" s="26" t="s">
        <v>617</v>
      </c>
      <c r="C42" s="26" t="s">
        <v>16</v>
      </c>
      <c r="D42" s="26" t="s">
        <v>618</v>
      </c>
      <c r="E42" s="26" t="s">
        <v>619</v>
      </c>
      <c r="F42" s="26" t="s">
        <v>618</v>
      </c>
      <c r="G42" s="26" t="s">
        <v>76</v>
      </c>
      <c r="H42" s="26" t="s">
        <v>76</v>
      </c>
      <c r="I42" s="26" t="s">
        <v>13</v>
      </c>
      <c r="J42" s="26" t="s">
        <v>23</v>
      </c>
      <c r="K42" s="26" t="s">
        <v>11</v>
      </c>
      <c r="L42" s="26" t="s">
        <v>11</v>
      </c>
      <c r="M42" s="26" t="s">
        <v>11</v>
      </c>
      <c r="N42" s="26" t="s">
        <v>11</v>
      </c>
      <c r="O42" s="26" t="s">
        <v>11</v>
      </c>
      <c r="P42" s="26" t="s">
        <v>11</v>
      </c>
      <c r="Q42" s="26" t="s">
        <v>11</v>
      </c>
      <c r="R42" s="26" t="s">
        <v>11</v>
      </c>
      <c r="S42" s="26" t="s">
        <v>11</v>
      </c>
      <c r="T42" s="26" t="s">
        <v>11</v>
      </c>
      <c r="U42" s="26">
        <v>-988.86113429</v>
      </c>
      <c r="V42" s="26">
        <v>-1236.8047486999999</v>
      </c>
      <c r="W42" s="26">
        <v>-1665.2647959999999</v>
      </c>
      <c r="X42" s="26">
        <v>-2072.5476828000001</v>
      </c>
      <c r="Y42" s="26">
        <v>-2113.4920293</v>
      </c>
      <c r="Z42" s="26">
        <v>-1668.087053</v>
      </c>
      <c r="AA42" s="26">
        <v>-1832.7460136</v>
      </c>
      <c r="AB42" s="26">
        <v>-1632.7138147000001</v>
      </c>
      <c r="AC42" s="26">
        <v>-1566.7326782</v>
      </c>
      <c r="AD42" s="26">
        <v>-1560.8639573999999</v>
      </c>
    </row>
    <row r="45" spans="1:30" x14ac:dyDescent="0.25"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</row>
    <row r="46" spans="1:30" x14ac:dyDescent="0.25"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</row>
    <row r="51" spans="1:91" x14ac:dyDescent="0.25">
      <c r="A51" s="12" t="s">
        <v>0</v>
      </c>
      <c r="B51" s="12" t="s">
        <v>1</v>
      </c>
      <c r="C51" s="12" t="s">
        <v>2</v>
      </c>
      <c r="D51" s="12" t="s">
        <v>3</v>
      </c>
      <c r="E51" s="12" t="s">
        <v>4</v>
      </c>
      <c r="F51" s="12" t="s">
        <v>5</v>
      </c>
      <c r="G51" s="12" t="s">
        <v>6</v>
      </c>
      <c r="H51" s="12" t="s">
        <v>7</v>
      </c>
      <c r="I51" s="12" t="s">
        <v>8</v>
      </c>
      <c r="J51" s="12" t="s">
        <v>9</v>
      </c>
      <c r="K51" s="12" t="s">
        <v>91</v>
      </c>
      <c r="L51" s="12" t="s">
        <v>92</v>
      </c>
      <c r="M51" s="12" t="s">
        <v>93</v>
      </c>
      <c r="N51" s="12" t="s">
        <v>94</v>
      </c>
      <c r="O51" s="12" t="s">
        <v>95</v>
      </c>
      <c r="P51" s="12" t="s">
        <v>96</v>
      </c>
      <c r="Q51" s="12" t="s">
        <v>97</v>
      </c>
      <c r="R51" s="12" t="s">
        <v>98</v>
      </c>
      <c r="S51" s="12" t="s">
        <v>99</v>
      </c>
      <c r="T51" s="12" t="s">
        <v>100</v>
      </c>
      <c r="U51" s="12" t="s">
        <v>101</v>
      </c>
      <c r="V51" s="12" t="s">
        <v>102</v>
      </c>
      <c r="W51" s="12" t="s">
        <v>103</v>
      </c>
      <c r="X51" s="12" t="s">
        <v>104</v>
      </c>
      <c r="Y51" s="12" t="s">
        <v>105</v>
      </c>
      <c r="Z51" s="12" t="s">
        <v>106</v>
      </c>
      <c r="AA51" s="12" t="s">
        <v>107</v>
      </c>
      <c r="AB51" s="12" t="s">
        <v>108</v>
      </c>
      <c r="AC51" s="12" t="s">
        <v>109</v>
      </c>
      <c r="AD51" s="12" t="s">
        <v>110</v>
      </c>
      <c r="AE51" s="12" t="s">
        <v>111</v>
      </c>
      <c r="AF51" s="12" t="s">
        <v>112</v>
      </c>
      <c r="AG51" s="12" t="s">
        <v>113</v>
      </c>
      <c r="AH51" s="12" t="s">
        <v>114</v>
      </c>
      <c r="AI51" s="12" t="s">
        <v>115</v>
      </c>
      <c r="AJ51" s="12" t="s">
        <v>116</v>
      </c>
      <c r="AK51" s="12" t="s">
        <v>117</v>
      </c>
      <c r="AL51" s="12" t="s">
        <v>118</v>
      </c>
      <c r="AM51" s="12" t="s">
        <v>119</v>
      </c>
      <c r="AN51" s="12" t="s">
        <v>120</v>
      </c>
      <c r="AO51" s="12" t="s">
        <v>121</v>
      </c>
      <c r="AP51" s="12" t="s">
        <v>122</v>
      </c>
      <c r="AQ51" s="12" t="s">
        <v>123</v>
      </c>
      <c r="AR51" s="12" t="s">
        <v>124</v>
      </c>
      <c r="AS51" s="12" t="s">
        <v>125</v>
      </c>
      <c r="AT51" s="12" t="s">
        <v>126</v>
      </c>
      <c r="AU51" s="12" t="s">
        <v>127</v>
      </c>
      <c r="AV51" s="12" t="s">
        <v>128</v>
      </c>
      <c r="AW51" s="12" t="s">
        <v>129</v>
      </c>
      <c r="AX51" s="12" t="s">
        <v>130</v>
      </c>
      <c r="AY51" s="12" t="s">
        <v>131</v>
      </c>
      <c r="AZ51" s="12" t="s">
        <v>132</v>
      </c>
      <c r="BA51" s="12" t="s">
        <v>133</v>
      </c>
      <c r="BB51" s="12" t="s">
        <v>134</v>
      </c>
      <c r="BC51" s="12" t="s">
        <v>135</v>
      </c>
      <c r="BD51" s="12" t="s">
        <v>136</v>
      </c>
      <c r="BE51" s="12" t="s">
        <v>137</v>
      </c>
      <c r="BF51" s="12" t="s">
        <v>138</v>
      </c>
      <c r="BG51" s="12" t="s">
        <v>139</v>
      </c>
      <c r="BH51" s="12" t="s">
        <v>140</v>
      </c>
      <c r="BI51" s="12" t="s">
        <v>141</v>
      </c>
      <c r="BJ51" s="12" t="s">
        <v>142</v>
      </c>
      <c r="BK51" s="12" t="s">
        <v>143</v>
      </c>
      <c r="BL51" s="12" t="s">
        <v>144</v>
      </c>
      <c r="BM51" s="12" t="s">
        <v>145</v>
      </c>
      <c r="BN51" s="12" t="s">
        <v>146</v>
      </c>
      <c r="BO51" s="12" t="s">
        <v>147</v>
      </c>
      <c r="BP51" s="12" t="s">
        <v>148</v>
      </c>
      <c r="BQ51" s="12" t="s">
        <v>149</v>
      </c>
      <c r="BR51" s="12" t="s">
        <v>150</v>
      </c>
      <c r="BS51" s="12" t="s">
        <v>151</v>
      </c>
      <c r="BT51" s="12" t="s">
        <v>152</v>
      </c>
      <c r="BU51" s="12" t="s">
        <v>153</v>
      </c>
      <c r="BV51" s="12" t="s">
        <v>154</v>
      </c>
      <c r="BW51" s="12" t="s">
        <v>155</v>
      </c>
      <c r="BX51" s="12" t="s">
        <v>156</v>
      </c>
      <c r="BY51" s="12" t="s">
        <v>157</v>
      </c>
      <c r="BZ51" s="12" t="s">
        <v>158</v>
      </c>
      <c r="CA51" s="12" t="s">
        <v>159</v>
      </c>
      <c r="CB51" s="12" t="s">
        <v>160</v>
      </c>
      <c r="CC51" s="12" t="s">
        <v>161</v>
      </c>
      <c r="CD51" s="12" t="s">
        <v>162</v>
      </c>
      <c r="CE51" s="12" t="s">
        <v>163</v>
      </c>
      <c r="CF51" s="12" t="s">
        <v>164</v>
      </c>
      <c r="CG51" s="12" t="s">
        <v>165</v>
      </c>
      <c r="CH51" s="12" t="s">
        <v>166</v>
      </c>
      <c r="CI51" s="12" t="s">
        <v>167</v>
      </c>
      <c r="CJ51" s="12" t="s">
        <v>168</v>
      </c>
      <c r="CK51" s="12" t="s">
        <v>169</v>
      </c>
      <c r="CL51" s="12" t="s">
        <v>170</v>
      </c>
      <c r="CM51" s="21" t="s">
        <v>607</v>
      </c>
    </row>
    <row r="52" spans="1:91" x14ac:dyDescent="0.25">
      <c r="A52" s="12" t="s">
        <v>604</v>
      </c>
      <c r="B52" s="12" t="s">
        <v>353</v>
      </c>
      <c r="C52" s="12" t="s">
        <v>12</v>
      </c>
      <c r="D52" s="12" t="s">
        <v>171</v>
      </c>
      <c r="E52" s="12" t="s">
        <v>172</v>
      </c>
      <c r="F52" s="12" t="s">
        <v>171</v>
      </c>
      <c r="G52" s="12" t="s">
        <v>76</v>
      </c>
      <c r="H52" s="12" t="s">
        <v>76</v>
      </c>
      <c r="I52" s="12" t="s">
        <v>13</v>
      </c>
      <c r="J52" s="12" t="s">
        <v>173</v>
      </c>
      <c r="K52" s="12">
        <v>7.7750956752463898</v>
      </c>
      <c r="L52" s="12">
        <v>8.5074192231207295</v>
      </c>
      <c r="M52" s="12">
        <v>8.1464679083634604</v>
      </c>
      <c r="N52" s="12">
        <v>7.8127930808531403</v>
      </c>
      <c r="O52" s="12">
        <v>7.3807735034888697</v>
      </c>
      <c r="P52" s="12">
        <v>7.3357432214950604</v>
      </c>
      <c r="Q52" s="12">
        <v>7.1218092550986203</v>
      </c>
      <c r="R52" s="12">
        <v>6.3770325757675801</v>
      </c>
      <c r="S52" s="12">
        <v>6.1007529829290901</v>
      </c>
      <c r="T52" s="12">
        <v>6.1583238157757503</v>
      </c>
      <c r="U52" s="12">
        <v>5.8176645303279297</v>
      </c>
      <c r="V52" s="12">
        <v>5.6359007857520496</v>
      </c>
      <c r="W52" s="12">
        <v>5.1134660409733996</v>
      </c>
      <c r="X52" s="12">
        <v>4.9899123121441198</v>
      </c>
      <c r="Y52" s="12">
        <v>4.6392579556441902</v>
      </c>
      <c r="Z52" s="12">
        <v>4.2478924442060499</v>
      </c>
      <c r="AA52" s="12">
        <v>4.0374052282870601</v>
      </c>
      <c r="AB52" s="12">
        <v>4.2647853163784397</v>
      </c>
      <c r="AC52" s="12">
        <v>5.0640010535739002</v>
      </c>
      <c r="AD52" s="12">
        <v>5.3355532039653504</v>
      </c>
      <c r="AE52" s="12">
        <v>5.61707182098736</v>
      </c>
      <c r="AF52" s="12">
        <v>5.4392815418658103</v>
      </c>
      <c r="AG52" s="12">
        <v>5.4601665430397803</v>
      </c>
      <c r="AH52" s="12">
        <v>5.3033446728469196</v>
      </c>
      <c r="AI52" s="12">
        <v>4.9860136917289299</v>
      </c>
      <c r="AJ52" s="12">
        <v>5.1900353650533404</v>
      </c>
      <c r="AK52" s="12">
        <v>5.0976234910518903</v>
      </c>
      <c r="AL52" s="12">
        <v>4.7985716494499897</v>
      </c>
      <c r="AM52" s="12">
        <v>5.1284158733809297</v>
      </c>
      <c r="AN52" s="12">
        <v>5.2689965080621404</v>
      </c>
      <c r="AO52" s="12">
        <v>4.7659839603563201</v>
      </c>
      <c r="AP52" s="12">
        <v>4.5472261283852999</v>
      </c>
      <c r="AQ52" s="12">
        <v>4.1296970493693399</v>
      </c>
      <c r="AR52" s="12">
        <v>3.95411263668632</v>
      </c>
      <c r="AS52" s="12">
        <v>4.1501402855965503</v>
      </c>
      <c r="AT52" s="12">
        <v>4.3494848639051797</v>
      </c>
      <c r="AU52" s="12">
        <v>4.1355383266238102</v>
      </c>
      <c r="AV52" s="12">
        <v>4.31604321018522</v>
      </c>
      <c r="AW52" s="12">
        <v>4.1841503474892701</v>
      </c>
      <c r="AX52" s="12">
        <v>3.8344122034152099</v>
      </c>
      <c r="AY52" s="12">
        <v>3.6458435731262302</v>
      </c>
      <c r="AZ52" s="12">
        <v>3.38545142320155</v>
      </c>
      <c r="BA52" s="12">
        <v>3.2385104190026501</v>
      </c>
      <c r="BB52" s="12">
        <v>3.4075151081556201</v>
      </c>
      <c r="BC52" s="12">
        <v>3.5509240318437398</v>
      </c>
      <c r="BD52" s="12">
        <v>4.0336134913068902</v>
      </c>
      <c r="BE52" s="12">
        <v>3.9673858781971401</v>
      </c>
      <c r="BF52" s="12">
        <v>3.8525637850174799</v>
      </c>
      <c r="BG52" s="12">
        <v>4.0966525228224997</v>
      </c>
      <c r="BH52" s="12">
        <v>4.4310952385228104</v>
      </c>
      <c r="BI52" s="12">
        <v>4.4949534127860096</v>
      </c>
      <c r="BJ52" s="12">
        <v>4.37013983128098</v>
      </c>
      <c r="BK52" s="12">
        <v>4.1563127518945402</v>
      </c>
      <c r="BL52" s="12">
        <v>4.5321622561869104</v>
      </c>
      <c r="BM52" s="12">
        <v>4.5902046062407296</v>
      </c>
      <c r="BN52" s="12">
        <v>4.0780016903764</v>
      </c>
      <c r="BO52" s="12">
        <v>3.9632217171752502</v>
      </c>
      <c r="BP52" s="12">
        <v>4.0274447015278003</v>
      </c>
      <c r="BQ52" s="12">
        <v>3.8274881672096801</v>
      </c>
      <c r="BR52" s="12">
        <v>3.6968788230540501</v>
      </c>
      <c r="BS52" s="12">
        <v>3.6987950043196398</v>
      </c>
      <c r="BT52" s="12">
        <v>3.5667705733625401</v>
      </c>
      <c r="BU52" s="12">
        <v>3.3750049763591199</v>
      </c>
      <c r="BV52" s="12">
        <v>3.6678753722684898</v>
      </c>
      <c r="BW52" s="12">
        <v>4.2358145644601404</v>
      </c>
      <c r="BX52" s="12">
        <v>4.3755793679788102</v>
      </c>
      <c r="BY52" s="12">
        <v>4.1184846528676804</v>
      </c>
      <c r="BZ52" s="12">
        <v>4.2885032263670499</v>
      </c>
      <c r="CA52" s="12">
        <v>4.0767744906502701</v>
      </c>
      <c r="CB52" s="12">
        <v>3.9382999847636699</v>
      </c>
      <c r="CC52" s="12">
        <v>3.65812407054338</v>
      </c>
      <c r="CD52" s="12">
        <v>3.1224156316319598</v>
      </c>
      <c r="CE52" s="12">
        <v>2.9434008952107198</v>
      </c>
      <c r="CF52" s="12">
        <v>2.7294143794411898</v>
      </c>
      <c r="CG52" s="12">
        <v>3.0573717258055102</v>
      </c>
      <c r="CH52" s="12">
        <v>2.9007824899238899</v>
      </c>
      <c r="CI52" s="12">
        <v>2.6074546737514699</v>
      </c>
      <c r="CJ52" s="12">
        <v>2.1810561988216501</v>
      </c>
      <c r="CK52" s="12">
        <v>1.7606338490204301</v>
      </c>
      <c r="CL52" s="12">
        <v>1.4441198880956301</v>
      </c>
      <c r="CM52" s="21">
        <v>0.97626703256168401</v>
      </c>
    </row>
    <row r="53" spans="1:91" x14ac:dyDescent="0.25">
      <c r="A53" s="12" t="s">
        <v>604</v>
      </c>
      <c r="B53" s="12" t="s">
        <v>354</v>
      </c>
      <c r="C53" s="12" t="s">
        <v>12</v>
      </c>
      <c r="D53" s="12" t="s">
        <v>174</v>
      </c>
      <c r="E53" s="12" t="s">
        <v>175</v>
      </c>
      <c r="F53" s="12" t="s">
        <v>174</v>
      </c>
      <c r="G53" s="12" t="s">
        <v>76</v>
      </c>
      <c r="H53" s="12" t="s">
        <v>76</v>
      </c>
      <c r="I53" s="12" t="s">
        <v>13</v>
      </c>
      <c r="J53" s="12" t="s">
        <v>173</v>
      </c>
      <c r="K53" s="12">
        <v>5.1100000000000003</v>
      </c>
      <c r="L53" s="12">
        <v>4.5999999999999996</v>
      </c>
      <c r="M53" s="12">
        <v>4.4033333333333298</v>
      </c>
      <c r="N53" s="12">
        <v>4.0133333333333301</v>
      </c>
      <c r="O53" s="12">
        <v>3.44</v>
      </c>
      <c r="P53" s="12">
        <v>3.33666666666667</v>
      </c>
      <c r="Q53" s="12">
        <v>3.2633333333333301</v>
      </c>
      <c r="R53" s="12">
        <v>3.18</v>
      </c>
      <c r="S53" s="12">
        <v>3.1966666666666699</v>
      </c>
      <c r="T53" s="12">
        <v>3.18</v>
      </c>
      <c r="U53" s="12">
        <v>3.2366666666666699</v>
      </c>
      <c r="V53" s="12">
        <v>3.6866666666666701</v>
      </c>
      <c r="W53" s="12">
        <v>3.5333333333333301</v>
      </c>
      <c r="X53" s="12">
        <v>3.60666666666667</v>
      </c>
      <c r="Y53" s="12">
        <v>3.51</v>
      </c>
      <c r="Z53" s="12">
        <v>3.5266666666666699</v>
      </c>
      <c r="AA53" s="12">
        <v>3.09</v>
      </c>
      <c r="AB53" s="12">
        <v>2.6366666666666698</v>
      </c>
      <c r="AC53" s="12">
        <v>2.70333333333333</v>
      </c>
      <c r="AD53" s="12">
        <v>3.43333333333333</v>
      </c>
      <c r="AE53" s="12">
        <v>3.5433333333333299</v>
      </c>
      <c r="AF53" s="12">
        <v>4.2633333333333301</v>
      </c>
      <c r="AG53" s="12">
        <v>4.7366666666666699</v>
      </c>
      <c r="AH53" s="12">
        <v>5.0233333333333299</v>
      </c>
      <c r="AI53" s="12">
        <v>4.7466666666666697</v>
      </c>
      <c r="AJ53" s="12">
        <v>4.59</v>
      </c>
      <c r="AK53" s="12">
        <v>4.2666666666666702</v>
      </c>
      <c r="AL53" s="12">
        <v>3.4433333333333298</v>
      </c>
      <c r="AM53" s="12">
        <v>3.3633333333333302</v>
      </c>
      <c r="AN53" s="12">
        <v>3.4466666666666699</v>
      </c>
      <c r="AO53" s="12">
        <v>3.35666666666667</v>
      </c>
      <c r="AP53" s="12">
        <v>3.10666666666667</v>
      </c>
      <c r="AQ53" s="12">
        <v>2.68333333333333</v>
      </c>
      <c r="AR53" s="12">
        <v>2.36</v>
      </c>
      <c r="AS53" s="12">
        <v>2.14</v>
      </c>
      <c r="AT53" s="12">
        <v>2.15</v>
      </c>
      <c r="AU53" s="12">
        <v>2.0633333333333299</v>
      </c>
      <c r="AV53" s="12">
        <v>2.0833333333333299</v>
      </c>
      <c r="AW53" s="12">
        <v>2.1166666666666698</v>
      </c>
      <c r="AX53" s="12">
        <v>2.16333333333333</v>
      </c>
      <c r="AY53" s="12">
        <v>2.14333333333333</v>
      </c>
      <c r="AZ53" s="12">
        <v>2.12666666666667</v>
      </c>
      <c r="BA53" s="12">
        <v>2.13</v>
      </c>
      <c r="BB53" s="12">
        <v>2.3433333333333302</v>
      </c>
      <c r="BC53" s="12">
        <v>2.61</v>
      </c>
      <c r="BD53" s="12">
        <v>2.89</v>
      </c>
      <c r="BE53" s="12">
        <v>3.2233333333333301</v>
      </c>
      <c r="BF53" s="12">
        <v>3.5933333333333302</v>
      </c>
      <c r="BG53" s="12">
        <v>3.82</v>
      </c>
      <c r="BH53" s="12">
        <v>4.06666666666667</v>
      </c>
      <c r="BI53" s="12">
        <v>4.5</v>
      </c>
      <c r="BJ53" s="12">
        <v>4.7266666666666701</v>
      </c>
      <c r="BK53" s="12">
        <v>4.4800000000000004</v>
      </c>
      <c r="BL53" s="12">
        <v>4.8600000000000003</v>
      </c>
      <c r="BM53" s="12">
        <v>4.9833333333333298</v>
      </c>
      <c r="BN53" s="12">
        <v>4.2133333333333303</v>
      </c>
      <c r="BO53" s="12">
        <v>2.0133333333333301</v>
      </c>
      <c r="BP53" s="12">
        <v>1.31</v>
      </c>
      <c r="BQ53" s="12">
        <v>0.86666666666666703</v>
      </c>
      <c r="BR53" s="12">
        <v>0.72333333333333305</v>
      </c>
      <c r="BS53" s="12">
        <v>0.66</v>
      </c>
      <c r="BT53" s="12">
        <v>0.68666666666666698</v>
      </c>
      <c r="BU53" s="12">
        <v>0.87666666666666704</v>
      </c>
      <c r="BV53" s="12">
        <v>1.02</v>
      </c>
      <c r="BW53" s="12">
        <v>1.09666666666667</v>
      </c>
      <c r="BX53" s="12">
        <v>1.41333333333333</v>
      </c>
      <c r="BY53" s="12">
        <v>1.5633333333333299</v>
      </c>
      <c r="BZ53" s="12">
        <v>1.5006566666666701</v>
      </c>
      <c r="CA53" s="12">
        <v>1.10324666666667</v>
      </c>
      <c r="CB53" s="12">
        <v>0.74143666666666697</v>
      </c>
      <c r="CC53" s="12">
        <v>0.40995666666666702</v>
      </c>
      <c r="CD53" s="12">
        <v>0.24087</v>
      </c>
      <c r="CE53" s="12">
        <v>0.22</v>
      </c>
      <c r="CF53" s="12">
        <v>0.20319000000000001</v>
      </c>
      <c r="CG53" s="12">
        <v>0.20086999999999999</v>
      </c>
      <c r="CH53" s="12">
        <v>0.248076666666667</v>
      </c>
      <c r="CI53" s="12">
        <v>0.31593333333333301</v>
      </c>
      <c r="CJ53" s="12">
        <v>0.33636333333333301</v>
      </c>
      <c r="CK53" s="12">
        <v>0.14572333333333301</v>
      </c>
      <c r="CL53" s="12">
        <v>8.7099999999999997E-2</v>
      </c>
      <c r="CM53" s="21">
        <v>4.5453333333333297E-2</v>
      </c>
    </row>
    <row r="54" spans="1:91" x14ac:dyDescent="0.25">
      <c r="A54" s="12" t="s">
        <v>604</v>
      </c>
      <c r="B54" s="12" t="s">
        <v>355</v>
      </c>
      <c r="C54" s="12" t="s">
        <v>16</v>
      </c>
      <c r="D54" s="12" t="s">
        <v>176</v>
      </c>
      <c r="E54" s="12" t="s">
        <v>177</v>
      </c>
      <c r="F54" s="12" t="s">
        <v>176</v>
      </c>
      <c r="G54" s="12" t="s">
        <v>76</v>
      </c>
      <c r="H54" s="12" t="s">
        <v>76</v>
      </c>
      <c r="I54" s="12" t="s">
        <v>178</v>
      </c>
      <c r="J54" s="12" t="s">
        <v>173</v>
      </c>
      <c r="K54" s="12" t="s">
        <v>11</v>
      </c>
      <c r="L54" s="12" t="s">
        <v>11</v>
      </c>
      <c r="M54" s="12" t="s">
        <v>11</v>
      </c>
      <c r="N54" s="12" t="s">
        <v>11</v>
      </c>
      <c r="O54" s="12" t="s">
        <v>11</v>
      </c>
      <c r="P54" s="12" t="s">
        <v>11</v>
      </c>
      <c r="Q54" s="12" t="s">
        <v>11</v>
      </c>
      <c r="R54" s="12" t="s">
        <v>11</v>
      </c>
      <c r="S54" s="12" t="s">
        <v>11</v>
      </c>
      <c r="T54" s="12" t="s">
        <v>11</v>
      </c>
      <c r="U54" s="12" t="s">
        <v>11</v>
      </c>
      <c r="V54" s="12" t="s">
        <v>11</v>
      </c>
      <c r="W54" s="12" t="s">
        <v>11</v>
      </c>
      <c r="X54" s="12" t="s">
        <v>11</v>
      </c>
      <c r="Y54" s="12" t="s">
        <v>11</v>
      </c>
      <c r="Z54" s="12" t="s">
        <v>11</v>
      </c>
      <c r="AA54" s="12" t="s">
        <v>11</v>
      </c>
      <c r="AB54" s="12" t="s">
        <v>11</v>
      </c>
      <c r="AC54" s="12" t="s">
        <v>11</v>
      </c>
      <c r="AD54" s="12" t="s">
        <v>11</v>
      </c>
      <c r="AE54" s="12" t="s">
        <v>11</v>
      </c>
      <c r="AF54" s="12" t="s">
        <v>11</v>
      </c>
      <c r="AG54" s="12" t="s">
        <v>11</v>
      </c>
      <c r="AH54" s="12" t="s">
        <v>11</v>
      </c>
      <c r="AI54" s="12" t="s">
        <v>11</v>
      </c>
      <c r="AJ54" s="12" t="s">
        <v>11</v>
      </c>
      <c r="AK54" s="12" t="s">
        <v>11</v>
      </c>
      <c r="AL54" s="12" t="s">
        <v>11</v>
      </c>
      <c r="AM54" s="12" t="s">
        <v>11</v>
      </c>
      <c r="AN54" s="12" t="s">
        <v>11</v>
      </c>
      <c r="AO54" s="12" t="s">
        <v>11</v>
      </c>
      <c r="AP54" s="12" t="s">
        <v>11</v>
      </c>
      <c r="AQ54" s="12" t="s">
        <v>11</v>
      </c>
      <c r="AR54" s="12" t="s">
        <v>11</v>
      </c>
      <c r="AS54" s="12" t="s">
        <v>11</v>
      </c>
      <c r="AT54" s="12" t="s">
        <v>11</v>
      </c>
      <c r="AU54" s="12" t="s">
        <v>11</v>
      </c>
      <c r="AV54" s="12" t="s">
        <v>11</v>
      </c>
      <c r="AW54" s="12" t="s">
        <v>11</v>
      </c>
      <c r="AX54" s="12" t="s">
        <v>11</v>
      </c>
      <c r="AY54" s="12" t="s">
        <v>11</v>
      </c>
      <c r="AZ54" s="12" t="s">
        <v>11</v>
      </c>
      <c r="BA54" s="12" t="s">
        <v>11</v>
      </c>
      <c r="BB54" s="12" t="s">
        <v>11</v>
      </c>
      <c r="BC54" s="12">
        <v>25.864999999999998</v>
      </c>
      <c r="BD54" s="12">
        <v>20.676400000000001</v>
      </c>
      <c r="BE54" s="12">
        <v>21.377400000000002</v>
      </c>
      <c r="BF54" s="12">
        <v>48.083399999999997</v>
      </c>
      <c r="BG54" s="12">
        <v>26.712399999999999</v>
      </c>
      <c r="BH54" s="12">
        <v>19.964200000000002</v>
      </c>
      <c r="BI54" s="12">
        <v>20.8337</v>
      </c>
      <c r="BJ54" s="12">
        <v>38.368299999999998</v>
      </c>
      <c r="BK54" s="12">
        <v>28.693999999999999</v>
      </c>
      <c r="BL54" s="12">
        <v>25.030100000000001</v>
      </c>
      <c r="BM54" s="12">
        <v>23.512899999999998</v>
      </c>
      <c r="BN54" s="12">
        <v>41.680100000000003</v>
      </c>
      <c r="BO54" s="12">
        <v>27.383700000000001</v>
      </c>
      <c r="BP54" s="12">
        <v>28.6251</v>
      </c>
      <c r="BQ54" s="12">
        <v>25.265799999999999</v>
      </c>
      <c r="BR54" s="12">
        <v>46.634399999999999</v>
      </c>
      <c r="BS54" s="12">
        <v>35.303899999999999</v>
      </c>
      <c r="BT54" s="12">
        <v>27.448799999999999</v>
      </c>
      <c r="BU54" s="12">
        <v>61.694099999999999</v>
      </c>
      <c r="BV54" s="12">
        <v>50.198</v>
      </c>
      <c r="BW54" s="12">
        <v>23.073499999999999</v>
      </c>
      <c r="BX54" s="12">
        <v>23.299199999999999</v>
      </c>
      <c r="BY54" s="12">
        <v>27.578499999999998</v>
      </c>
      <c r="BZ54" s="12">
        <v>44.818899999999999</v>
      </c>
      <c r="CA54" s="12">
        <v>20.351199999999999</v>
      </c>
      <c r="CB54" s="12">
        <v>29.923400000000001</v>
      </c>
      <c r="CC54" s="12">
        <v>33.578600000000002</v>
      </c>
      <c r="CD54" s="12">
        <v>67.483399999999989</v>
      </c>
      <c r="CE54" s="12">
        <v>27.525300000000001</v>
      </c>
      <c r="CF54" s="12">
        <v>34.699199999999998</v>
      </c>
      <c r="CG54" s="12">
        <v>28.118099999999998</v>
      </c>
      <c r="CH54" s="12">
        <v>34.768500000000003</v>
      </c>
      <c r="CI54" s="12">
        <v>20.9282</v>
      </c>
      <c r="CJ54" s="12">
        <v>24.433700000000002</v>
      </c>
      <c r="CK54" s="12">
        <v>20.667000000000002</v>
      </c>
      <c r="CL54" s="12">
        <v>35.532800000000002</v>
      </c>
      <c r="CM54" s="21" t="s">
        <v>11</v>
      </c>
    </row>
    <row r="55" spans="1:91" x14ac:dyDescent="0.25">
      <c r="A55" s="12" t="s">
        <v>604</v>
      </c>
      <c r="B55" s="12" t="s">
        <v>356</v>
      </c>
      <c r="C55" s="12" t="s">
        <v>16</v>
      </c>
      <c r="D55" s="12" t="s">
        <v>179</v>
      </c>
      <c r="E55" s="12" t="s">
        <v>180</v>
      </c>
      <c r="F55" s="12" t="s">
        <v>179</v>
      </c>
      <c r="G55" s="12" t="s">
        <v>76</v>
      </c>
      <c r="H55" s="12" t="s">
        <v>76</v>
      </c>
      <c r="I55" s="12" t="s">
        <v>178</v>
      </c>
      <c r="J55" s="12" t="s">
        <v>173</v>
      </c>
      <c r="K55" s="12" t="s">
        <v>11</v>
      </c>
      <c r="L55" s="12" t="s">
        <v>11</v>
      </c>
      <c r="M55" s="12" t="s">
        <v>11</v>
      </c>
      <c r="N55" s="12" t="s">
        <v>11</v>
      </c>
      <c r="O55" s="12" t="s">
        <v>11</v>
      </c>
      <c r="P55" s="12" t="s">
        <v>11</v>
      </c>
      <c r="Q55" s="12" t="s">
        <v>11</v>
      </c>
      <c r="R55" s="12" t="s">
        <v>11</v>
      </c>
      <c r="S55" s="12" t="s">
        <v>11</v>
      </c>
      <c r="T55" s="12" t="s">
        <v>11</v>
      </c>
      <c r="U55" s="12" t="s">
        <v>11</v>
      </c>
      <c r="V55" s="12" t="s">
        <v>11</v>
      </c>
      <c r="W55" s="12" t="s">
        <v>11</v>
      </c>
      <c r="X55" s="12" t="s">
        <v>11</v>
      </c>
      <c r="Y55" s="12" t="s">
        <v>11</v>
      </c>
      <c r="Z55" s="12" t="s">
        <v>11</v>
      </c>
      <c r="AA55" s="12" t="s">
        <v>11</v>
      </c>
      <c r="AB55" s="12" t="s">
        <v>11</v>
      </c>
      <c r="AC55" s="12" t="s">
        <v>11</v>
      </c>
      <c r="AD55" s="12" t="s">
        <v>11</v>
      </c>
      <c r="AE55" s="12" t="s">
        <v>11</v>
      </c>
      <c r="AF55" s="12" t="s">
        <v>11</v>
      </c>
      <c r="AG55" s="12" t="s">
        <v>11</v>
      </c>
      <c r="AH55" s="12" t="s">
        <v>11</v>
      </c>
      <c r="AI55" s="12" t="s">
        <v>11</v>
      </c>
      <c r="AJ55" s="12" t="s">
        <v>11</v>
      </c>
      <c r="AK55" s="12" t="s">
        <v>11</v>
      </c>
      <c r="AL55" s="12" t="s">
        <v>11</v>
      </c>
      <c r="AM55" s="12" t="s">
        <v>11</v>
      </c>
      <c r="AN55" s="12" t="s">
        <v>11</v>
      </c>
      <c r="AO55" s="12" t="s">
        <v>11</v>
      </c>
      <c r="AP55" s="12" t="s">
        <v>11</v>
      </c>
      <c r="AQ55" s="12" t="s">
        <v>11</v>
      </c>
      <c r="AR55" s="12" t="s">
        <v>11</v>
      </c>
      <c r="AS55" s="12" t="s">
        <v>11</v>
      </c>
      <c r="AT55" s="12" t="s">
        <v>11</v>
      </c>
      <c r="AU55" s="12" t="s">
        <v>11</v>
      </c>
      <c r="AV55" s="12" t="s">
        <v>11</v>
      </c>
      <c r="AW55" s="12" t="s">
        <v>11</v>
      </c>
      <c r="AX55" s="12" t="s">
        <v>11</v>
      </c>
      <c r="AY55" s="12" t="s">
        <v>11</v>
      </c>
      <c r="AZ55" s="12" t="s">
        <v>11</v>
      </c>
      <c r="BA55" s="12" t="s">
        <v>11</v>
      </c>
      <c r="BB55" s="12" t="s">
        <v>11</v>
      </c>
      <c r="BC55" s="12">
        <v>8.0998999999999999</v>
      </c>
      <c r="BD55" s="12">
        <v>9.6631999999999998</v>
      </c>
      <c r="BE55" s="12">
        <v>11.341699999999999</v>
      </c>
      <c r="BF55" s="12">
        <v>14.1189</v>
      </c>
      <c r="BG55" s="12">
        <v>8.5952000000000002</v>
      </c>
      <c r="BH55" s="12">
        <v>9.9848999999999997</v>
      </c>
      <c r="BI55" s="12">
        <v>10.867599999999999</v>
      </c>
      <c r="BJ55" s="12">
        <v>13.9422</v>
      </c>
      <c r="BK55" s="12">
        <v>6.9741</v>
      </c>
      <c r="BL55" s="12">
        <v>9.3610000000000007</v>
      </c>
      <c r="BM55" s="12">
        <v>8.3323999999999998</v>
      </c>
      <c r="BN55" s="12">
        <v>12.698499999999999</v>
      </c>
      <c r="BO55" s="12">
        <v>3.1861000000000002</v>
      </c>
      <c r="BP55" s="12">
        <v>13.1533</v>
      </c>
      <c r="BQ55" s="12">
        <v>8.3067999999999991</v>
      </c>
      <c r="BR55" s="12">
        <v>19.042300000000001</v>
      </c>
      <c r="BS55" s="12">
        <v>4.3592000000000004</v>
      </c>
      <c r="BT55" s="12">
        <v>9.4703999999999997</v>
      </c>
      <c r="BU55" s="12">
        <v>7.5709</v>
      </c>
      <c r="BV55" s="12">
        <v>15.2608</v>
      </c>
      <c r="BW55" s="12">
        <v>6.6750999999999996</v>
      </c>
      <c r="BX55" s="12">
        <v>7.6990999999999996</v>
      </c>
      <c r="BY55" s="12">
        <v>7.6611000000000002</v>
      </c>
      <c r="BZ55" s="12">
        <v>20.6111</v>
      </c>
      <c r="CA55" s="12">
        <v>6.8937999999999997</v>
      </c>
      <c r="CB55" s="12">
        <v>7.7074999999999996</v>
      </c>
      <c r="CC55" s="12">
        <v>10.525399999999999</v>
      </c>
      <c r="CD55" s="12">
        <v>17.492000000000001</v>
      </c>
      <c r="CE55" s="12">
        <v>5.7366000000000001</v>
      </c>
      <c r="CF55" s="12">
        <v>11.259600000000001</v>
      </c>
      <c r="CG55" s="12">
        <v>12.719099999999999</v>
      </c>
      <c r="CH55" s="12">
        <v>19.583300000000001</v>
      </c>
      <c r="CI55" s="12">
        <v>6.1913</v>
      </c>
      <c r="CJ55" s="12">
        <v>10.4641</v>
      </c>
      <c r="CK55" s="12">
        <v>10.347899999999999</v>
      </c>
      <c r="CL55" s="12">
        <v>18.5991</v>
      </c>
      <c r="CM55" s="21" t="s">
        <v>11</v>
      </c>
    </row>
    <row r="56" spans="1:91" s="1" customFormat="1" x14ac:dyDescent="0.25">
      <c r="A56" s="12" t="s">
        <v>604</v>
      </c>
      <c r="B56" s="12" t="s">
        <v>357</v>
      </c>
      <c r="C56" s="12" t="s">
        <v>16</v>
      </c>
      <c r="D56" s="12" t="s">
        <v>245</v>
      </c>
      <c r="E56" s="12" t="s">
        <v>246</v>
      </c>
      <c r="F56" s="12" t="s">
        <v>245</v>
      </c>
      <c r="G56" s="12" t="s">
        <v>76</v>
      </c>
      <c r="H56" s="12" t="s">
        <v>76</v>
      </c>
      <c r="I56" s="12" t="s">
        <v>183</v>
      </c>
      <c r="J56" s="12" t="s">
        <v>173</v>
      </c>
      <c r="K56" s="12" t="s">
        <v>11</v>
      </c>
      <c r="L56" s="12" t="s">
        <v>11</v>
      </c>
      <c r="M56" s="12" t="s">
        <v>11</v>
      </c>
      <c r="N56" s="12" t="s">
        <v>11</v>
      </c>
      <c r="O56" s="12" t="s">
        <v>11</v>
      </c>
      <c r="P56" s="12" t="s">
        <v>11</v>
      </c>
      <c r="Q56" s="12" t="s">
        <v>11</v>
      </c>
      <c r="R56" s="12" t="s">
        <v>11</v>
      </c>
      <c r="S56" s="12" t="s">
        <v>11</v>
      </c>
      <c r="T56" s="12" t="s">
        <v>11</v>
      </c>
      <c r="U56" s="12" t="s">
        <v>11</v>
      </c>
      <c r="V56" s="12" t="s">
        <v>11</v>
      </c>
      <c r="W56" s="12" t="s">
        <v>11</v>
      </c>
      <c r="X56" s="12" t="s">
        <v>11</v>
      </c>
      <c r="Y56" s="12" t="s">
        <v>11</v>
      </c>
      <c r="Z56" s="12" t="s">
        <v>11</v>
      </c>
      <c r="AA56" s="12" t="s">
        <v>11</v>
      </c>
      <c r="AB56" s="12" t="s">
        <v>11</v>
      </c>
      <c r="AC56" s="12" t="s">
        <v>11</v>
      </c>
      <c r="AD56" s="12" t="s">
        <v>11</v>
      </c>
      <c r="AE56" s="12">
        <v>825.28750000000002</v>
      </c>
      <c r="AF56" s="12">
        <v>834.63559999999995</v>
      </c>
      <c r="AG56" s="12">
        <v>846.10580000000004</v>
      </c>
      <c r="AH56" s="12">
        <v>854.92870000000005</v>
      </c>
      <c r="AI56" s="12">
        <v>863.04010000000005</v>
      </c>
      <c r="AJ56" s="12">
        <v>871.35490000000004</v>
      </c>
      <c r="AK56" s="12">
        <v>880.71019999999999</v>
      </c>
      <c r="AL56" s="12">
        <v>888.37339999999995</v>
      </c>
      <c r="AM56" s="12">
        <v>897.09209999999996</v>
      </c>
      <c r="AN56" s="12">
        <v>902.62860000000001</v>
      </c>
      <c r="AO56" s="12">
        <v>911.21669999999995</v>
      </c>
      <c r="AP56" s="12">
        <v>916.6848</v>
      </c>
      <c r="AQ56" s="12">
        <v>922.06410000000005</v>
      </c>
      <c r="AR56" s="12">
        <v>927.13850000000002</v>
      </c>
      <c r="AS56" s="12">
        <v>938.94910000000004</v>
      </c>
      <c r="AT56" s="12">
        <v>940.02239999999995</v>
      </c>
      <c r="AU56" s="12">
        <v>947.36890000000005</v>
      </c>
      <c r="AV56" s="12">
        <v>954.22339999999997</v>
      </c>
      <c r="AW56" s="12">
        <v>958.32299999999998</v>
      </c>
      <c r="AX56" s="12">
        <v>966.19410000000005</v>
      </c>
      <c r="AY56" s="12">
        <v>973.1241</v>
      </c>
      <c r="AZ56" s="12">
        <v>982.44349999999997</v>
      </c>
      <c r="BA56" s="12">
        <v>991.72569999999996</v>
      </c>
      <c r="BB56" s="12">
        <v>1005.9887</v>
      </c>
      <c r="BC56" s="12">
        <v>1011.5890000000001</v>
      </c>
      <c r="BD56" s="12">
        <v>1026.9139</v>
      </c>
      <c r="BE56" s="12">
        <v>1038.0061000000001</v>
      </c>
      <c r="BF56" s="12">
        <v>1050.4881</v>
      </c>
      <c r="BG56" s="12">
        <v>1062.5226</v>
      </c>
      <c r="BH56" s="12">
        <v>1074.5981000000002</v>
      </c>
      <c r="BI56" s="12">
        <v>1085.7092</v>
      </c>
      <c r="BJ56" s="12">
        <v>1101.9331999999999</v>
      </c>
      <c r="BK56" s="12">
        <v>1117.81</v>
      </c>
      <c r="BL56" s="12">
        <v>1128.1665</v>
      </c>
      <c r="BM56" s="12">
        <v>1133.7637</v>
      </c>
      <c r="BN56" s="12">
        <v>1134.6564000000001</v>
      </c>
      <c r="BO56" s="12">
        <v>1125.9376</v>
      </c>
      <c r="BP56" s="12">
        <v>1122.7911999999999</v>
      </c>
      <c r="BQ56" s="12">
        <v>1126.3552999999999</v>
      </c>
      <c r="BR56" s="12">
        <v>1129.2028</v>
      </c>
      <c r="BS56" s="12">
        <v>1131.5868</v>
      </c>
      <c r="BT56" s="12">
        <v>1138.9712999999999</v>
      </c>
      <c r="BU56" s="12">
        <v>1142.3503000000001</v>
      </c>
      <c r="BV56" s="12">
        <v>1149.7289000000001</v>
      </c>
      <c r="BW56" s="12">
        <v>1157.8351</v>
      </c>
      <c r="BX56" s="12">
        <v>1166.8903</v>
      </c>
      <c r="BY56" s="12">
        <v>1168.9540999999999</v>
      </c>
      <c r="BZ56" s="12">
        <v>1172.9523999999999</v>
      </c>
      <c r="CA56" s="12">
        <v>1176.0465999999999</v>
      </c>
      <c r="CB56" s="12">
        <v>1180.1456000000001</v>
      </c>
      <c r="CC56" s="12">
        <v>1180.5922</v>
      </c>
      <c r="CD56" s="12">
        <v>1178.9776999999999</v>
      </c>
      <c r="CE56" s="12">
        <v>1183.0211999999999</v>
      </c>
      <c r="CF56" s="12">
        <v>1186.9411</v>
      </c>
      <c r="CG56" s="12">
        <v>1192.9722999999999</v>
      </c>
      <c r="CH56" s="12">
        <v>1198.2327</v>
      </c>
      <c r="CI56" s="12">
        <v>1205.5305000000001</v>
      </c>
      <c r="CJ56" s="12">
        <v>1211.1110000000001</v>
      </c>
      <c r="CK56" s="12">
        <v>1219.2953</v>
      </c>
      <c r="CL56" s="12">
        <v>1228.0073</v>
      </c>
      <c r="CM56" s="21" t="s">
        <v>11</v>
      </c>
    </row>
    <row r="57" spans="1:91" x14ac:dyDescent="0.25">
      <c r="A57" s="12" t="s">
        <v>604</v>
      </c>
      <c r="B57" s="12" t="s">
        <v>358</v>
      </c>
      <c r="C57" s="12" t="s">
        <v>16</v>
      </c>
      <c r="D57" s="12" t="s">
        <v>227</v>
      </c>
      <c r="E57" s="12" t="s">
        <v>228</v>
      </c>
      <c r="F57" s="12" t="s">
        <v>227</v>
      </c>
      <c r="G57" s="12" t="s">
        <v>76</v>
      </c>
      <c r="H57" s="12" t="s">
        <v>76</v>
      </c>
      <c r="I57" s="12" t="s">
        <v>178</v>
      </c>
      <c r="J57" s="12" t="s">
        <v>173</v>
      </c>
      <c r="K57" s="12" t="s">
        <v>11</v>
      </c>
      <c r="L57" s="12" t="s">
        <v>11</v>
      </c>
      <c r="M57" s="12" t="s">
        <v>11</v>
      </c>
      <c r="N57" s="12" t="s">
        <v>11</v>
      </c>
      <c r="O57" s="12" t="s">
        <v>11</v>
      </c>
      <c r="P57" s="12" t="s">
        <v>11</v>
      </c>
      <c r="Q57" s="12" t="s">
        <v>11</v>
      </c>
      <c r="R57" s="12" t="s">
        <v>11</v>
      </c>
      <c r="S57" s="12" t="s">
        <v>11</v>
      </c>
      <c r="T57" s="12" t="s">
        <v>11</v>
      </c>
      <c r="U57" s="12" t="s">
        <v>11</v>
      </c>
      <c r="V57" s="12" t="s">
        <v>11</v>
      </c>
      <c r="W57" s="12" t="s">
        <v>11</v>
      </c>
      <c r="X57" s="12" t="s">
        <v>11</v>
      </c>
      <c r="Y57" s="12" t="s">
        <v>11</v>
      </c>
      <c r="Z57" s="12" t="s">
        <v>11</v>
      </c>
      <c r="AA57" s="12" t="s">
        <v>11</v>
      </c>
      <c r="AB57" s="12" t="s">
        <v>11</v>
      </c>
      <c r="AC57" s="12" t="s">
        <v>11</v>
      </c>
      <c r="AD57" s="12" t="s">
        <v>11</v>
      </c>
      <c r="AE57" s="12" t="s">
        <v>11</v>
      </c>
      <c r="AF57" s="12" t="s">
        <v>11</v>
      </c>
      <c r="AG57" s="12" t="s">
        <v>11</v>
      </c>
      <c r="AH57" s="12" t="s">
        <v>11</v>
      </c>
      <c r="AI57" s="12" t="s">
        <v>11</v>
      </c>
      <c r="AJ57" s="12" t="s">
        <v>11</v>
      </c>
      <c r="AK57" s="12" t="s">
        <v>11</v>
      </c>
      <c r="AL57" s="12" t="s">
        <v>11</v>
      </c>
      <c r="AM57" s="12" t="s">
        <v>11</v>
      </c>
      <c r="AN57" s="12" t="s">
        <v>11</v>
      </c>
      <c r="AO57" s="12" t="s">
        <v>11</v>
      </c>
      <c r="AP57" s="12" t="s">
        <v>11</v>
      </c>
      <c r="AQ57" s="12" t="s">
        <v>11</v>
      </c>
      <c r="AR57" s="12" t="s">
        <v>11</v>
      </c>
      <c r="AS57" s="12" t="s">
        <v>11</v>
      </c>
      <c r="AT57" s="12" t="s">
        <v>11</v>
      </c>
      <c r="AU57" s="12" t="s">
        <v>11</v>
      </c>
      <c r="AV57" s="12" t="s">
        <v>11</v>
      </c>
      <c r="AW57" s="12" t="s">
        <v>11</v>
      </c>
      <c r="AX57" s="12" t="s">
        <v>11</v>
      </c>
      <c r="AY57" s="12" t="s">
        <v>11</v>
      </c>
      <c r="AZ57" s="12" t="s">
        <v>11</v>
      </c>
      <c r="BA57" s="12" t="s">
        <v>11</v>
      </c>
      <c r="BB57" s="12" t="s">
        <v>11</v>
      </c>
      <c r="BC57" s="12" t="s">
        <v>11</v>
      </c>
      <c r="BD57" s="12" t="s">
        <v>11</v>
      </c>
      <c r="BE57" s="12" t="s">
        <v>11</v>
      </c>
      <c r="BF57" s="12" t="s">
        <v>11</v>
      </c>
      <c r="BG57" s="12" t="s">
        <v>11</v>
      </c>
      <c r="BH57" s="12" t="s">
        <v>11</v>
      </c>
      <c r="BI57" s="12" t="s">
        <v>11</v>
      </c>
      <c r="BJ57" s="12" t="s">
        <v>11</v>
      </c>
      <c r="BK57" s="12" t="s">
        <v>11</v>
      </c>
      <c r="BL57" s="12" t="s">
        <v>11</v>
      </c>
      <c r="BM57" s="12" t="s">
        <v>11</v>
      </c>
      <c r="BN57" s="12" t="s">
        <v>11</v>
      </c>
      <c r="BO57" s="12" t="s">
        <v>11</v>
      </c>
      <c r="BP57" s="12" t="s">
        <v>11</v>
      </c>
      <c r="BQ57" s="12" t="s">
        <v>11</v>
      </c>
      <c r="BR57" s="12" t="s">
        <v>11</v>
      </c>
      <c r="BS57" s="12" t="s">
        <v>11</v>
      </c>
      <c r="BT57" s="12" t="s">
        <v>11</v>
      </c>
      <c r="BU57" s="12" t="s">
        <v>11</v>
      </c>
      <c r="BV57" s="12" t="s">
        <v>11</v>
      </c>
      <c r="BW57" s="12" t="s">
        <v>11</v>
      </c>
      <c r="BX57" s="12" t="s">
        <v>11</v>
      </c>
      <c r="BY57" s="12" t="s">
        <v>11</v>
      </c>
      <c r="BZ57" s="12" t="s">
        <v>11</v>
      </c>
      <c r="CA57" s="12" t="s">
        <v>11</v>
      </c>
      <c r="CB57" s="12" t="s">
        <v>11</v>
      </c>
      <c r="CC57" s="12" t="s">
        <v>11</v>
      </c>
      <c r="CD57" s="12" t="s">
        <v>11</v>
      </c>
      <c r="CE57" s="12" t="s">
        <v>11</v>
      </c>
      <c r="CF57" s="12" t="s">
        <v>11</v>
      </c>
      <c r="CG57" s="12" t="s">
        <v>11</v>
      </c>
      <c r="CH57" s="12" t="s">
        <v>11</v>
      </c>
      <c r="CI57" s="12" t="s">
        <v>11</v>
      </c>
      <c r="CJ57" s="12" t="s">
        <v>11</v>
      </c>
      <c r="CK57" s="12" t="s">
        <v>11</v>
      </c>
      <c r="CL57" s="12" t="s">
        <v>11</v>
      </c>
      <c r="CM57" s="21" t="s">
        <v>11</v>
      </c>
    </row>
    <row r="58" spans="1:91" x14ac:dyDescent="0.25">
      <c r="A58" s="12" t="s">
        <v>604</v>
      </c>
      <c r="B58" s="12" t="s">
        <v>359</v>
      </c>
      <c r="C58" s="12" t="s">
        <v>16</v>
      </c>
      <c r="D58" s="12" t="s">
        <v>229</v>
      </c>
      <c r="E58" s="12" t="s">
        <v>230</v>
      </c>
      <c r="F58" s="12" t="s">
        <v>229</v>
      </c>
      <c r="G58" s="12" t="s">
        <v>76</v>
      </c>
      <c r="H58" s="12" t="s">
        <v>76</v>
      </c>
      <c r="I58" s="12" t="s">
        <v>178</v>
      </c>
      <c r="J58" s="12" t="s">
        <v>173</v>
      </c>
      <c r="K58" s="12" t="s">
        <v>11</v>
      </c>
      <c r="L58" s="12" t="s">
        <v>11</v>
      </c>
      <c r="M58" s="12" t="s">
        <v>11</v>
      </c>
      <c r="N58" s="12" t="s">
        <v>11</v>
      </c>
      <c r="O58" s="12" t="s">
        <v>11</v>
      </c>
      <c r="P58" s="12" t="s">
        <v>11</v>
      </c>
      <c r="Q58" s="12" t="s">
        <v>11</v>
      </c>
      <c r="R58" s="12" t="s">
        <v>11</v>
      </c>
      <c r="S58" s="12" t="s">
        <v>11</v>
      </c>
      <c r="T58" s="12" t="s">
        <v>11</v>
      </c>
      <c r="U58" s="12" t="s">
        <v>11</v>
      </c>
      <c r="V58" s="12" t="s">
        <v>11</v>
      </c>
      <c r="W58" s="12" t="s">
        <v>11</v>
      </c>
      <c r="X58" s="12" t="s">
        <v>11</v>
      </c>
      <c r="Y58" s="12" t="s">
        <v>11</v>
      </c>
      <c r="Z58" s="12" t="s">
        <v>11</v>
      </c>
      <c r="AA58" s="12" t="s">
        <v>11</v>
      </c>
      <c r="AB58" s="12" t="s">
        <v>11</v>
      </c>
      <c r="AC58" s="12" t="s">
        <v>11</v>
      </c>
      <c r="AD58" s="12" t="s">
        <v>11</v>
      </c>
      <c r="AE58" s="12" t="s">
        <v>11</v>
      </c>
      <c r="AF58" s="12" t="s">
        <v>11</v>
      </c>
      <c r="AG58" s="12" t="s">
        <v>11</v>
      </c>
      <c r="AH58" s="12" t="s">
        <v>11</v>
      </c>
      <c r="AI58" s="12" t="s">
        <v>11</v>
      </c>
      <c r="AJ58" s="12" t="s">
        <v>11</v>
      </c>
      <c r="AK58" s="12" t="s">
        <v>11</v>
      </c>
      <c r="AL58" s="12" t="s">
        <v>11</v>
      </c>
      <c r="AM58" s="12" t="s">
        <v>11</v>
      </c>
      <c r="AN58" s="12" t="s">
        <v>11</v>
      </c>
      <c r="AO58" s="12" t="s">
        <v>11</v>
      </c>
      <c r="AP58" s="12" t="s">
        <v>11</v>
      </c>
      <c r="AQ58" s="12" t="s">
        <v>11</v>
      </c>
      <c r="AR58" s="12" t="s">
        <v>11</v>
      </c>
      <c r="AS58" s="12" t="s">
        <v>11</v>
      </c>
      <c r="AT58" s="12" t="s">
        <v>11</v>
      </c>
      <c r="AU58" s="12" t="s">
        <v>11</v>
      </c>
      <c r="AV58" s="12" t="s">
        <v>11</v>
      </c>
      <c r="AW58" s="12" t="s">
        <v>11</v>
      </c>
      <c r="AX58" s="12" t="s">
        <v>11</v>
      </c>
      <c r="AY58" s="12" t="s">
        <v>11</v>
      </c>
      <c r="AZ58" s="12" t="s">
        <v>11</v>
      </c>
      <c r="BA58" s="12" t="s">
        <v>11</v>
      </c>
      <c r="BB58" s="12" t="s">
        <v>11</v>
      </c>
      <c r="BC58" s="12" t="s">
        <v>11</v>
      </c>
      <c r="BD58" s="12" t="s">
        <v>11</v>
      </c>
      <c r="BE58" s="12" t="s">
        <v>11</v>
      </c>
      <c r="BF58" s="12" t="s">
        <v>11</v>
      </c>
      <c r="BG58" s="12" t="s">
        <v>11</v>
      </c>
      <c r="BH58" s="12" t="s">
        <v>11</v>
      </c>
      <c r="BI58" s="12" t="s">
        <v>11</v>
      </c>
      <c r="BJ58" s="12" t="s">
        <v>11</v>
      </c>
      <c r="BK58" s="12" t="s">
        <v>11</v>
      </c>
      <c r="BL58" s="12" t="s">
        <v>11</v>
      </c>
      <c r="BM58" s="12" t="s">
        <v>11</v>
      </c>
      <c r="BN58" s="12" t="s">
        <v>11</v>
      </c>
      <c r="BO58" s="12" t="s">
        <v>11</v>
      </c>
      <c r="BP58" s="12" t="s">
        <v>11</v>
      </c>
      <c r="BQ58" s="12" t="s">
        <v>11</v>
      </c>
      <c r="BR58" s="12" t="s">
        <v>11</v>
      </c>
      <c r="BS58" s="12" t="s">
        <v>11</v>
      </c>
      <c r="BT58" s="12" t="s">
        <v>11</v>
      </c>
      <c r="BU58" s="12" t="s">
        <v>11</v>
      </c>
      <c r="BV58" s="12" t="s">
        <v>11</v>
      </c>
      <c r="BW58" s="12" t="s">
        <v>11</v>
      </c>
      <c r="BX58" s="12" t="s">
        <v>11</v>
      </c>
      <c r="BY58" s="12" t="s">
        <v>11</v>
      </c>
      <c r="BZ58" s="12" t="s">
        <v>11</v>
      </c>
      <c r="CA58" s="12" t="s">
        <v>11</v>
      </c>
      <c r="CB58" s="12" t="s">
        <v>11</v>
      </c>
      <c r="CC58" s="12" t="s">
        <v>11</v>
      </c>
      <c r="CD58" s="12" t="s">
        <v>11</v>
      </c>
      <c r="CE58" s="12" t="s">
        <v>11</v>
      </c>
      <c r="CF58" s="12" t="s">
        <v>11</v>
      </c>
      <c r="CG58" s="12" t="s">
        <v>11</v>
      </c>
      <c r="CH58" s="12" t="s">
        <v>11</v>
      </c>
      <c r="CI58" s="12" t="s">
        <v>11</v>
      </c>
      <c r="CJ58" s="12" t="s">
        <v>11</v>
      </c>
      <c r="CK58" s="12" t="s">
        <v>11</v>
      </c>
      <c r="CL58" s="12" t="s">
        <v>11</v>
      </c>
      <c r="CM58" s="21" t="s">
        <v>11</v>
      </c>
    </row>
    <row r="59" spans="1:91" x14ac:dyDescent="0.25">
      <c r="A59" s="12" t="s">
        <v>604</v>
      </c>
      <c r="B59" s="12"/>
      <c r="C59" s="12"/>
      <c r="D59" s="12" t="s">
        <v>19</v>
      </c>
      <c r="E59" s="12" t="s">
        <v>19</v>
      </c>
      <c r="F59" s="12" t="s">
        <v>19</v>
      </c>
      <c r="G59" s="12" t="s">
        <v>76</v>
      </c>
      <c r="H59" s="12" t="s">
        <v>76</v>
      </c>
      <c r="I59" s="14" t="s">
        <v>224</v>
      </c>
      <c r="J59" s="12" t="s">
        <v>173</v>
      </c>
      <c r="K59" s="12" t="s">
        <v>11</v>
      </c>
      <c r="L59" s="12" t="s">
        <v>11</v>
      </c>
      <c r="M59" s="12" t="s">
        <v>11</v>
      </c>
      <c r="N59" s="12" t="s">
        <v>11</v>
      </c>
      <c r="O59" s="12" t="s">
        <v>11</v>
      </c>
      <c r="P59" s="12" t="s">
        <v>11</v>
      </c>
      <c r="Q59" s="12" t="s">
        <v>11</v>
      </c>
      <c r="R59" s="12" t="s">
        <v>11</v>
      </c>
      <c r="S59" s="12" t="s">
        <v>11</v>
      </c>
      <c r="T59" s="12" t="s">
        <v>11</v>
      </c>
      <c r="U59" s="12" t="s">
        <v>11</v>
      </c>
      <c r="V59" s="12" t="s">
        <v>11</v>
      </c>
      <c r="W59" s="12" t="s">
        <v>11</v>
      </c>
      <c r="X59" s="12" t="s">
        <v>11</v>
      </c>
      <c r="Y59" s="12" t="s">
        <v>11</v>
      </c>
      <c r="Z59" s="12" t="s">
        <v>11</v>
      </c>
      <c r="AA59" s="12" t="s">
        <v>11</v>
      </c>
      <c r="AB59" s="12" t="s">
        <v>11</v>
      </c>
      <c r="AC59" s="12" t="s">
        <v>11</v>
      </c>
      <c r="AD59" s="12" t="s">
        <v>11</v>
      </c>
      <c r="AE59" s="12" t="s">
        <v>11</v>
      </c>
      <c r="AF59" s="12" t="s">
        <v>11</v>
      </c>
      <c r="AG59" s="12" t="s">
        <v>11</v>
      </c>
      <c r="AH59" s="12" t="s">
        <v>11</v>
      </c>
      <c r="AI59" s="12" t="s">
        <v>11</v>
      </c>
      <c r="AJ59" s="12" t="s">
        <v>11</v>
      </c>
      <c r="AK59" s="12" t="s">
        <v>11</v>
      </c>
      <c r="AL59" s="12" t="s">
        <v>11</v>
      </c>
      <c r="AM59" s="12" t="s">
        <v>11</v>
      </c>
      <c r="AN59" s="12" t="s">
        <v>11</v>
      </c>
      <c r="AO59" s="12" t="s">
        <v>11</v>
      </c>
      <c r="AP59" s="12" t="s">
        <v>11</v>
      </c>
      <c r="AQ59" s="12" t="s">
        <v>11</v>
      </c>
      <c r="AR59" s="12" t="s">
        <v>11</v>
      </c>
      <c r="AS59" s="12" t="s">
        <v>11</v>
      </c>
      <c r="AT59" s="12" t="s">
        <v>11</v>
      </c>
      <c r="AU59" s="12" t="s">
        <v>11</v>
      </c>
      <c r="AV59" s="12" t="s">
        <v>11</v>
      </c>
      <c r="AW59" s="12" t="s">
        <v>11</v>
      </c>
      <c r="AX59" s="12" t="s">
        <v>11</v>
      </c>
      <c r="AY59" s="12" t="s">
        <v>11</v>
      </c>
      <c r="AZ59" s="12" t="s">
        <v>11</v>
      </c>
      <c r="BA59" s="12" t="s">
        <v>11</v>
      </c>
      <c r="BB59" s="12" t="s">
        <v>11</v>
      </c>
      <c r="BC59" s="12" t="s">
        <v>11</v>
      </c>
      <c r="BD59" s="12" t="s">
        <v>11</v>
      </c>
      <c r="BE59" s="12" t="s">
        <v>11</v>
      </c>
      <c r="BF59" s="12" t="s">
        <v>11</v>
      </c>
      <c r="BG59" s="12" t="s">
        <v>11</v>
      </c>
      <c r="BH59" s="12" t="s">
        <v>11</v>
      </c>
      <c r="BI59" s="12" t="s">
        <v>11</v>
      </c>
      <c r="BJ59" s="12" t="s">
        <v>11</v>
      </c>
      <c r="BK59" s="12" t="s">
        <v>11</v>
      </c>
      <c r="BL59" s="12" t="s">
        <v>11</v>
      </c>
      <c r="BM59" s="12" t="s">
        <v>11</v>
      </c>
      <c r="BN59" s="12" t="s">
        <v>11</v>
      </c>
      <c r="BO59" s="12" t="s">
        <v>11</v>
      </c>
      <c r="BP59" s="12" t="s">
        <v>11</v>
      </c>
      <c r="BQ59" s="12" t="s">
        <v>11</v>
      </c>
      <c r="BR59" s="12" t="s">
        <v>11</v>
      </c>
      <c r="BS59" s="12" t="s">
        <v>11</v>
      </c>
      <c r="BT59" s="12" t="s">
        <v>11</v>
      </c>
      <c r="BU59" s="12" t="s">
        <v>11</v>
      </c>
      <c r="BV59" s="12" t="s">
        <v>11</v>
      </c>
      <c r="BW59" s="12" t="s">
        <v>11</v>
      </c>
      <c r="BX59" s="12" t="s">
        <v>11</v>
      </c>
      <c r="BY59" s="12" t="s">
        <v>11</v>
      </c>
      <c r="BZ59" s="12" t="s">
        <v>11</v>
      </c>
      <c r="CA59" s="12" t="s">
        <v>11</v>
      </c>
      <c r="CB59" s="12" t="s">
        <v>11</v>
      </c>
      <c r="CC59" s="12" t="s">
        <v>11</v>
      </c>
      <c r="CD59" s="12" t="s">
        <v>11</v>
      </c>
      <c r="CE59" s="12" t="s">
        <v>11</v>
      </c>
      <c r="CF59" s="12" t="s">
        <v>11</v>
      </c>
      <c r="CG59" s="12" t="s">
        <v>11</v>
      </c>
      <c r="CH59" s="12" t="s">
        <v>11</v>
      </c>
      <c r="CI59" s="12" t="s">
        <v>11</v>
      </c>
      <c r="CJ59" s="12" t="s">
        <v>11</v>
      </c>
      <c r="CK59" s="12" t="s">
        <v>11</v>
      </c>
      <c r="CL59" s="12" t="s">
        <v>11</v>
      </c>
      <c r="CM59" s="21" t="s">
        <v>11</v>
      </c>
    </row>
    <row r="60" spans="1:91" x14ac:dyDescent="0.25">
      <c r="A60" s="12" t="s">
        <v>604</v>
      </c>
      <c r="B60" s="12" t="s">
        <v>287</v>
      </c>
      <c r="C60" s="12"/>
      <c r="D60" s="12" t="s">
        <v>231</v>
      </c>
      <c r="E60" s="12" t="s">
        <v>232</v>
      </c>
      <c r="F60" s="12" t="s">
        <v>231</v>
      </c>
      <c r="G60" s="12" t="s">
        <v>76</v>
      </c>
      <c r="H60" s="12" t="s">
        <v>76</v>
      </c>
      <c r="I60" s="12" t="s">
        <v>13</v>
      </c>
      <c r="J60" s="12" t="s">
        <v>173</v>
      </c>
      <c r="K60" s="12" t="s">
        <v>11</v>
      </c>
      <c r="L60" s="12" t="s">
        <v>11</v>
      </c>
      <c r="M60" s="12" t="s">
        <v>11</v>
      </c>
      <c r="N60" s="12" t="s">
        <v>11</v>
      </c>
      <c r="O60" s="12" t="s">
        <v>11</v>
      </c>
      <c r="P60" s="12" t="s">
        <v>11</v>
      </c>
      <c r="Q60" s="12" t="s">
        <v>11</v>
      </c>
      <c r="R60" s="12" t="s">
        <v>11</v>
      </c>
      <c r="S60" s="12" t="s">
        <v>11</v>
      </c>
      <c r="T60" s="12" t="s">
        <v>11</v>
      </c>
      <c r="U60" s="12" t="s">
        <v>11</v>
      </c>
      <c r="V60" s="12" t="s">
        <v>11</v>
      </c>
      <c r="W60" s="12" t="s">
        <v>11</v>
      </c>
      <c r="X60" s="12" t="s">
        <v>11</v>
      </c>
      <c r="Y60" s="12" t="s">
        <v>11</v>
      </c>
      <c r="Z60" s="12" t="s">
        <v>11</v>
      </c>
      <c r="AA60" s="12" t="s">
        <v>11</v>
      </c>
      <c r="AB60" s="12" t="s">
        <v>11</v>
      </c>
      <c r="AC60" s="12" t="s">
        <v>11</v>
      </c>
      <c r="AD60" s="12" t="s">
        <v>11</v>
      </c>
      <c r="AE60" s="12" t="s">
        <v>11</v>
      </c>
      <c r="AF60" s="12" t="s">
        <v>11</v>
      </c>
      <c r="AG60" s="12" t="s">
        <v>11</v>
      </c>
      <c r="AH60" s="12" t="s">
        <v>11</v>
      </c>
      <c r="AI60" s="12" t="s">
        <v>11</v>
      </c>
      <c r="AJ60" s="12" t="s">
        <v>11</v>
      </c>
      <c r="AK60" s="12" t="s">
        <v>11</v>
      </c>
      <c r="AL60" s="12" t="s">
        <v>11</v>
      </c>
      <c r="AM60" s="12" t="s">
        <v>11</v>
      </c>
      <c r="AN60" s="12" t="s">
        <v>11</v>
      </c>
      <c r="AO60" s="12" t="s">
        <v>11</v>
      </c>
      <c r="AP60" s="12" t="s">
        <v>11</v>
      </c>
      <c r="AQ60" s="12" t="s">
        <v>11</v>
      </c>
      <c r="AR60" s="12" t="s">
        <v>11</v>
      </c>
      <c r="AS60" s="12" t="s">
        <v>11</v>
      </c>
      <c r="AT60" s="12" t="s">
        <v>11</v>
      </c>
      <c r="AU60" s="12" t="s">
        <v>11</v>
      </c>
      <c r="AV60" s="12" t="s">
        <v>11</v>
      </c>
      <c r="AW60" s="12" t="s">
        <v>11</v>
      </c>
      <c r="AX60" s="12" t="s">
        <v>11</v>
      </c>
      <c r="AY60" s="12" t="s">
        <v>11</v>
      </c>
      <c r="AZ60" s="12" t="s">
        <v>11</v>
      </c>
      <c r="BA60" s="12" t="s">
        <v>11</v>
      </c>
      <c r="BB60" s="12" t="s">
        <v>11</v>
      </c>
      <c r="BC60" s="12" t="s">
        <v>11</v>
      </c>
      <c r="BD60" s="12" t="s">
        <v>11</v>
      </c>
      <c r="BE60" s="12" t="s">
        <v>11</v>
      </c>
      <c r="BF60" s="12" t="s">
        <v>11</v>
      </c>
      <c r="BG60" s="12" t="s">
        <v>11</v>
      </c>
      <c r="BH60" s="12" t="s">
        <v>11</v>
      </c>
      <c r="BI60" s="12" t="s">
        <v>11</v>
      </c>
      <c r="BJ60" s="12" t="s">
        <v>11</v>
      </c>
      <c r="BK60" s="12" t="s">
        <v>11</v>
      </c>
      <c r="BL60" s="12" t="s">
        <v>11</v>
      </c>
      <c r="BM60" s="12" t="s">
        <v>11</v>
      </c>
      <c r="BN60" s="12" t="s">
        <v>11</v>
      </c>
      <c r="BO60" s="12" t="s">
        <v>11</v>
      </c>
      <c r="BP60" s="12" t="s">
        <v>11</v>
      </c>
      <c r="BQ60" s="12" t="s">
        <v>11</v>
      </c>
      <c r="BR60" s="12" t="s">
        <v>11</v>
      </c>
      <c r="BS60" s="12" t="s">
        <v>11</v>
      </c>
      <c r="BT60" s="12" t="s">
        <v>11</v>
      </c>
      <c r="BU60" s="12" t="s">
        <v>11</v>
      </c>
      <c r="BV60" s="12" t="s">
        <v>11</v>
      </c>
      <c r="BW60" s="12" t="s">
        <v>11</v>
      </c>
      <c r="BX60" s="12" t="s">
        <v>11</v>
      </c>
      <c r="BY60" s="12" t="s">
        <v>11</v>
      </c>
      <c r="BZ60" s="12" t="s">
        <v>11</v>
      </c>
      <c r="CA60" s="12" t="s">
        <v>11</v>
      </c>
      <c r="CB60" s="12" t="s">
        <v>11</v>
      </c>
      <c r="CC60" s="12" t="s">
        <v>11</v>
      </c>
      <c r="CD60" s="12" t="s">
        <v>11</v>
      </c>
      <c r="CE60" s="12" t="s">
        <v>11</v>
      </c>
      <c r="CF60" s="12" t="s">
        <v>11</v>
      </c>
      <c r="CG60" s="12" t="s">
        <v>11</v>
      </c>
      <c r="CH60" s="12" t="s">
        <v>11</v>
      </c>
      <c r="CI60" s="12" t="s">
        <v>11</v>
      </c>
      <c r="CJ60" s="12" t="s">
        <v>11</v>
      </c>
      <c r="CK60" s="12" t="s">
        <v>11</v>
      </c>
      <c r="CL60" s="12" t="s">
        <v>11</v>
      </c>
      <c r="CM60" s="21" t="s">
        <v>11</v>
      </c>
    </row>
    <row r="61" spans="1:91" x14ac:dyDescent="0.25">
      <c r="A61" s="12" t="s">
        <v>604</v>
      </c>
      <c r="B61" s="12" t="s">
        <v>360</v>
      </c>
      <c r="C61" s="12" t="s">
        <v>16</v>
      </c>
      <c r="D61" s="12" t="s">
        <v>181</v>
      </c>
      <c r="E61" s="12" t="s">
        <v>182</v>
      </c>
      <c r="F61" s="12" t="s">
        <v>181</v>
      </c>
      <c r="G61" s="12" t="s">
        <v>76</v>
      </c>
      <c r="H61" s="12" t="s">
        <v>76</v>
      </c>
      <c r="I61" s="12" t="s">
        <v>183</v>
      </c>
      <c r="J61" s="12" t="s">
        <v>173</v>
      </c>
      <c r="K61" s="12">
        <v>391.44040000000001</v>
      </c>
      <c r="L61" s="12">
        <v>398.6825</v>
      </c>
      <c r="M61" s="12">
        <v>395.66050000000001</v>
      </c>
      <c r="N61" s="12">
        <v>406.56139999999999</v>
      </c>
      <c r="O61" s="12">
        <v>413.76990000000001</v>
      </c>
      <c r="P61" s="12">
        <v>415.72289999999998</v>
      </c>
      <c r="Q61" s="12">
        <v>420.78070000000002</v>
      </c>
      <c r="R61" s="12">
        <v>434.03219999999999</v>
      </c>
      <c r="S61" s="12">
        <v>443.63900000000001</v>
      </c>
      <c r="T61" s="12">
        <v>460.51330000000002</v>
      </c>
      <c r="U61" s="12">
        <v>477.33010000000002</v>
      </c>
      <c r="V61" s="12">
        <v>486.05470000000003</v>
      </c>
      <c r="W61" s="12">
        <v>493.23160000000001</v>
      </c>
      <c r="X61" s="12">
        <v>497.37380000000002</v>
      </c>
      <c r="Y61" s="12">
        <v>496.76920000000001</v>
      </c>
      <c r="Z61" s="12">
        <v>491.4855</v>
      </c>
      <c r="AA61" s="12">
        <v>494.32330000000002</v>
      </c>
      <c r="AB61" s="12">
        <v>511.25749999999999</v>
      </c>
      <c r="AC61" s="12">
        <v>531.07389999999998</v>
      </c>
      <c r="AD61" s="12">
        <v>550.92539999999997</v>
      </c>
      <c r="AE61" s="12">
        <v>581.75720000000001</v>
      </c>
      <c r="AF61" s="12">
        <v>605.08000000000004</v>
      </c>
      <c r="AG61" s="12">
        <v>625.02269999999999</v>
      </c>
      <c r="AH61" s="12">
        <v>655.49630000000002</v>
      </c>
      <c r="AI61" s="12">
        <v>652.70709999999997</v>
      </c>
      <c r="AJ61" s="12">
        <v>648.88430000000005</v>
      </c>
      <c r="AK61" s="12">
        <v>642.71289999999999</v>
      </c>
      <c r="AL61" s="12">
        <v>640.50379999999996</v>
      </c>
      <c r="AM61" s="12">
        <v>646.62559999999996</v>
      </c>
      <c r="AN61" s="12">
        <v>656.80409999999995</v>
      </c>
      <c r="AO61" s="12">
        <v>658.81600000000003</v>
      </c>
      <c r="AP61" s="12">
        <v>662.94389999999999</v>
      </c>
      <c r="AQ61" s="12">
        <v>653.21199999999999</v>
      </c>
      <c r="AR61" s="12">
        <v>642.81169999999997</v>
      </c>
      <c r="AS61" s="12">
        <v>653.43610000000001</v>
      </c>
      <c r="AT61" s="12">
        <v>669.49530000000004</v>
      </c>
      <c r="AU61" s="12">
        <v>684.86680000000001</v>
      </c>
      <c r="AV61" s="12">
        <v>710.44269999999995</v>
      </c>
      <c r="AW61" s="12">
        <v>715.47559999999999</v>
      </c>
      <c r="AX61" s="12">
        <v>728.64189999999996</v>
      </c>
      <c r="AY61" s="12">
        <v>734.96550000000002</v>
      </c>
      <c r="AZ61" s="12">
        <v>753.29129999999998</v>
      </c>
      <c r="BA61" s="12">
        <v>773.59500000000003</v>
      </c>
      <c r="BB61" s="12">
        <v>794.34</v>
      </c>
      <c r="BC61" s="12">
        <v>820.00980000000004</v>
      </c>
      <c r="BD61" s="12">
        <v>841.96320000000003</v>
      </c>
      <c r="BE61" s="12">
        <v>853.56050000000005</v>
      </c>
      <c r="BF61" s="12">
        <v>885.84939999999995</v>
      </c>
      <c r="BG61" s="12">
        <v>900.39800000000002</v>
      </c>
      <c r="BH61" s="12">
        <v>920.95540000000005</v>
      </c>
      <c r="BI61" s="12">
        <v>937.54790000000003</v>
      </c>
      <c r="BJ61" s="12">
        <v>950.02760000000001</v>
      </c>
      <c r="BK61" s="12">
        <v>974.26120000000003</v>
      </c>
      <c r="BL61" s="12">
        <v>978.15449999999998</v>
      </c>
      <c r="BM61" s="12">
        <v>975.22799999999995</v>
      </c>
      <c r="BN61" s="12">
        <v>901.39760000000001</v>
      </c>
      <c r="BO61" s="12">
        <v>802.50549999999998</v>
      </c>
      <c r="BP61" s="12">
        <v>789.59519999999998</v>
      </c>
      <c r="BQ61" s="12">
        <v>810.33720000000005</v>
      </c>
      <c r="BR61" s="12">
        <v>832.95420000000001</v>
      </c>
      <c r="BS61" s="12">
        <v>864.22680000000003</v>
      </c>
      <c r="BT61" s="12">
        <v>919.74630000000002</v>
      </c>
      <c r="BU61" s="12">
        <v>944.34569999999997</v>
      </c>
      <c r="BV61" s="12">
        <v>972.1431</v>
      </c>
      <c r="BW61" s="12">
        <v>1006.5940000000001</v>
      </c>
      <c r="BX61" s="12">
        <v>1019.9568</v>
      </c>
      <c r="BY61" s="12">
        <v>1031.2887000000001</v>
      </c>
      <c r="BZ61" s="12">
        <v>1035.9907000000001</v>
      </c>
      <c r="CA61" s="12">
        <v>1057.4358999999999</v>
      </c>
      <c r="CB61" s="12">
        <v>1066.9504999999999</v>
      </c>
      <c r="CC61" s="12">
        <v>1083.3743999999999</v>
      </c>
      <c r="CD61" s="12">
        <v>1075.6847</v>
      </c>
      <c r="CE61" s="12">
        <v>1075.3122000000001</v>
      </c>
      <c r="CF61" s="12">
        <v>1091.1398999999999</v>
      </c>
      <c r="CG61" s="12">
        <v>1095.2888999999998</v>
      </c>
      <c r="CH61" s="12">
        <v>1102.5646999999999</v>
      </c>
      <c r="CI61" s="12">
        <v>1102.5156999999999</v>
      </c>
      <c r="CJ61" s="12">
        <v>1116.5308</v>
      </c>
      <c r="CK61" s="12">
        <v>1133.9302</v>
      </c>
      <c r="CL61" s="12">
        <v>1141.4692</v>
      </c>
      <c r="CM61" s="21">
        <v>1144.2502999999999</v>
      </c>
    </row>
    <row r="62" spans="1:91" x14ac:dyDescent="0.25">
      <c r="A62" s="12" t="s">
        <v>604</v>
      </c>
      <c r="B62" s="12" t="s">
        <v>361</v>
      </c>
      <c r="C62" s="12" t="s">
        <v>16</v>
      </c>
      <c r="D62" s="12" t="s">
        <v>184</v>
      </c>
      <c r="E62" s="12" t="s">
        <v>185</v>
      </c>
      <c r="F62" s="12" t="s">
        <v>184</v>
      </c>
      <c r="G62" s="12" t="s">
        <v>76</v>
      </c>
      <c r="H62" s="12" t="s">
        <v>76</v>
      </c>
      <c r="I62" s="12" t="s">
        <v>183</v>
      </c>
      <c r="J62" s="12" t="s">
        <v>173</v>
      </c>
      <c r="K62" s="12">
        <v>445.22730000000001</v>
      </c>
      <c r="L62" s="12">
        <v>452.99829999999997</v>
      </c>
      <c r="M62" s="12">
        <v>445.40910000000002</v>
      </c>
      <c r="N62" s="12">
        <v>454.86290000000002</v>
      </c>
      <c r="O62" s="12">
        <v>462.16789999999997</v>
      </c>
      <c r="P62" s="12">
        <v>465.89499999999998</v>
      </c>
      <c r="Q62" s="12">
        <v>472.2604</v>
      </c>
      <c r="R62" s="12">
        <v>487.87610000000001</v>
      </c>
      <c r="S62" s="12">
        <v>499.13220000000001</v>
      </c>
      <c r="T62" s="12">
        <v>518.28219999999999</v>
      </c>
      <c r="U62" s="12">
        <v>536.59860000000003</v>
      </c>
      <c r="V62" s="12">
        <v>543.16060000000004</v>
      </c>
      <c r="W62" s="12">
        <v>555.58130000000006</v>
      </c>
      <c r="X62" s="12">
        <v>562.91089999999997</v>
      </c>
      <c r="Y62" s="12">
        <v>565.61339999999996</v>
      </c>
      <c r="Z62" s="12">
        <v>561.19820000000004</v>
      </c>
      <c r="AA62" s="12">
        <v>565.80840000000001</v>
      </c>
      <c r="AB62" s="12">
        <v>583.33389999999997</v>
      </c>
      <c r="AC62" s="12">
        <v>601.29420000000005</v>
      </c>
      <c r="AD62" s="12">
        <v>616.66890000000001</v>
      </c>
      <c r="AE62" s="12">
        <v>642.96159999999998</v>
      </c>
      <c r="AF62" s="12">
        <v>661.41489999999999</v>
      </c>
      <c r="AG62" s="12">
        <v>677.64710000000002</v>
      </c>
      <c r="AH62" s="12">
        <v>702.01850000000002</v>
      </c>
      <c r="AI62" s="12">
        <v>702.53189999999995</v>
      </c>
      <c r="AJ62" s="12">
        <v>695.91729999999995</v>
      </c>
      <c r="AK62" s="12">
        <v>693.06949999999995</v>
      </c>
      <c r="AL62" s="12">
        <v>692.52009999999996</v>
      </c>
      <c r="AM62" s="12">
        <v>697.75810000000001</v>
      </c>
      <c r="AN62" s="12">
        <v>710.37400000000002</v>
      </c>
      <c r="AO62" s="12">
        <v>714.74639999999999</v>
      </c>
      <c r="AP62" s="12">
        <v>719.72850000000005</v>
      </c>
      <c r="AQ62" s="12">
        <v>709.12570000000005</v>
      </c>
      <c r="AR62" s="12">
        <v>705.47280000000001</v>
      </c>
      <c r="AS62" s="12">
        <v>718.2953</v>
      </c>
      <c r="AT62" s="12">
        <v>735.32309999999995</v>
      </c>
      <c r="AU62" s="12">
        <v>751.79930000000002</v>
      </c>
      <c r="AV62" s="12">
        <v>773.62379999999996</v>
      </c>
      <c r="AW62" s="12">
        <v>775.74699999999996</v>
      </c>
      <c r="AX62" s="12">
        <v>785.23030000000006</v>
      </c>
      <c r="AY62" s="12">
        <v>788.03070000000002</v>
      </c>
      <c r="AZ62" s="12">
        <v>803.57889999999998</v>
      </c>
      <c r="BA62" s="12">
        <v>821.51710000000003</v>
      </c>
      <c r="BB62" s="12">
        <v>835.31119999999999</v>
      </c>
      <c r="BC62" s="12">
        <v>857.49879999999996</v>
      </c>
      <c r="BD62" s="12">
        <v>876.88019999999995</v>
      </c>
      <c r="BE62" s="12">
        <v>885.70190000000002</v>
      </c>
      <c r="BF62" s="12">
        <v>914.02940000000001</v>
      </c>
      <c r="BG62" s="12">
        <v>927.82180000000005</v>
      </c>
      <c r="BH62" s="12">
        <v>943.83900000000006</v>
      </c>
      <c r="BI62" s="12">
        <v>957.24339999999995</v>
      </c>
      <c r="BJ62" s="12">
        <v>963.16319999999996</v>
      </c>
      <c r="BK62" s="12">
        <v>979.2319</v>
      </c>
      <c r="BL62" s="12">
        <v>976.26689999999996</v>
      </c>
      <c r="BM62" s="12">
        <v>963.23760000000004</v>
      </c>
      <c r="BN62" s="12">
        <v>902.12350000000004</v>
      </c>
      <c r="BO62" s="12">
        <v>823.91210000000001</v>
      </c>
      <c r="BP62" s="12">
        <v>817.99469999999997</v>
      </c>
      <c r="BQ62" s="12">
        <v>838.96040000000005</v>
      </c>
      <c r="BR62" s="12">
        <v>857.85469999999998</v>
      </c>
      <c r="BS62" s="12">
        <v>879.77099999999996</v>
      </c>
      <c r="BT62" s="12">
        <v>921.85709999999995</v>
      </c>
      <c r="BU62" s="12">
        <v>938.81200000000001</v>
      </c>
      <c r="BV62" s="12">
        <v>960.02179999999998</v>
      </c>
      <c r="BW62" s="12">
        <v>977.86040000000003</v>
      </c>
      <c r="BX62" s="12">
        <v>985.40189999999996</v>
      </c>
      <c r="BY62" s="12">
        <v>994.10630000000003</v>
      </c>
      <c r="BZ62" s="12">
        <v>993.91909999999996</v>
      </c>
      <c r="CA62" s="12">
        <v>1006.6546</v>
      </c>
      <c r="CB62" s="12">
        <v>1013.7349</v>
      </c>
      <c r="CC62" s="12">
        <v>1022.8459</v>
      </c>
      <c r="CD62" s="12">
        <v>1014.3365</v>
      </c>
      <c r="CE62" s="12">
        <v>1018.2797</v>
      </c>
      <c r="CF62" s="12">
        <v>1035.7335</v>
      </c>
      <c r="CG62" s="12">
        <v>1042.0553</v>
      </c>
      <c r="CH62" s="12">
        <v>1049.9883</v>
      </c>
      <c r="CI62" s="12">
        <v>1054.4433999999999</v>
      </c>
      <c r="CJ62" s="12">
        <v>1068.1845000000001</v>
      </c>
      <c r="CK62" s="12">
        <v>1083.9657999999999</v>
      </c>
      <c r="CL62" s="12">
        <v>1092.8942999999999</v>
      </c>
      <c r="CM62" s="21">
        <v>1100.2632000000001</v>
      </c>
    </row>
    <row r="63" spans="1:91" x14ac:dyDescent="0.25">
      <c r="A63" s="12" t="s">
        <v>604</v>
      </c>
      <c r="B63" s="12" t="s">
        <v>362</v>
      </c>
      <c r="C63" s="12" t="s">
        <v>16</v>
      </c>
      <c r="D63" s="12" t="s">
        <v>186</v>
      </c>
      <c r="E63" s="12" t="s">
        <v>187</v>
      </c>
      <c r="F63" s="12" t="s">
        <v>186</v>
      </c>
      <c r="G63" s="12" t="s">
        <v>76</v>
      </c>
      <c r="H63" s="12" t="s">
        <v>76</v>
      </c>
      <c r="I63" s="12" t="s">
        <v>183</v>
      </c>
      <c r="J63" s="12" t="s">
        <v>173</v>
      </c>
      <c r="K63" s="12">
        <v>277.35750000000002</v>
      </c>
      <c r="L63" s="12">
        <v>281.91500000000002</v>
      </c>
      <c r="M63" s="12">
        <v>287.00810000000001</v>
      </c>
      <c r="N63" s="12">
        <v>291.49900000000002</v>
      </c>
      <c r="O63" s="12">
        <v>293.6019</v>
      </c>
      <c r="P63" s="12">
        <v>297.80669999999998</v>
      </c>
      <c r="Q63" s="12">
        <v>300.7183</v>
      </c>
      <c r="R63" s="12">
        <v>301.2165</v>
      </c>
      <c r="S63" s="12">
        <v>300.63799999999998</v>
      </c>
      <c r="T63" s="12">
        <v>301.6848</v>
      </c>
      <c r="U63" s="12">
        <v>301.64409999999998</v>
      </c>
      <c r="V63" s="12">
        <v>302.41300000000001</v>
      </c>
      <c r="W63" s="12">
        <v>303.9006</v>
      </c>
      <c r="X63" s="12">
        <v>307.08150000000001</v>
      </c>
      <c r="Y63" s="12">
        <v>309.73849999999999</v>
      </c>
      <c r="Z63" s="12">
        <v>314.20979999999997</v>
      </c>
      <c r="AA63" s="12">
        <v>318.95229999999998</v>
      </c>
      <c r="AB63" s="12">
        <v>321.17169999999999</v>
      </c>
      <c r="AC63" s="12">
        <v>324.56209999999999</v>
      </c>
      <c r="AD63" s="12">
        <v>327.96339999999998</v>
      </c>
      <c r="AE63" s="12">
        <v>333.26010000000002</v>
      </c>
      <c r="AF63" s="12">
        <v>335.2364</v>
      </c>
      <c r="AG63" s="12">
        <v>339.57240000000002</v>
      </c>
      <c r="AH63" s="12">
        <v>343.53859999999997</v>
      </c>
      <c r="AI63" s="12">
        <v>347.36180000000002</v>
      </c>
      <c r="AJ63" s="12">
        <v>351.5188</v>
      </c>
      <c r="AK63" s="12">
        <v>355.83929999999998</v>
      </c>
      <c r="AL63" s="12">
        <v>364.20530000000002</v>
      </c>
      <c r="AM63" s="12">
        <v>366.51490000000001</v>
      </c>
      <c r="AN63" s="12">
        <v>371.06420000000003</v>
      </c>
      <c r="AO63" s="12">
        <v>376.5258</v>
      </c>
      <c r="AP63" s="12">
        <v>380.77050000000003</v>
      </c>
      <c r="AQ63" s="12">
        <v>383.2287</v>
      </c>
      <c r="AR63" s="12">
        <v>386.27789999999999</v>
      </c>
      <c r="AS63" s="12">
        <v>396.07490000000001</v>
      </c>
      <c r="AT63" s="12">
        <v>394.90629999999999</v>
      </c>
      <c r="AU63" s="12">
        <v>398.13869999999997</v>
      </c>
      <c r="AV63" s="12">
        <v>403.14109999999999</v>
      </c>
      <c r="AW63" s="12">
        <v>405.98320000000001</v>
      </c>
      <c r="AX63" s="12">
        <v>408.96269999999998</v>
      </c>
      <c r="AY63" s="12">
        <v>414.303</v>
      </c>
      <c r="AZ63" s="12">
        <v>418.28539999999998</v>
      </c>
      <c r="BA63" s="12">
        <v>422.20150000000001</v>
      </c>
      <c r="BB63" s="12">
        <v>429.42169999999999</v>
      </c>
      <c r="BC63" s="12">
        <v>433.11099999999999</v>
      </c>
      <c r="BD63" s="12">
        <v>439.38909999999998</v>
      </c>
      <c r="BE63" s="12">
        <v>441.0351</v>
      </c>
      <c r="BF63" s="12">
        <v>445.46109999999999</v>
      </c>
      <c r="BG63" s="12">
        <v>449.60599999999999</v>
      </c>
      <c r="BH63" s="12">
        <v>453.79640000000001</v>
      </c>
      <c r="BI63" s="12">
        <v>458.166</v>
      </c>
      <c r="BJ63" s="12">
        <v>467.23790000000002</v>
      </c>
      <c r="BK63" s="12">
        <v>470.73309999999998</v>
      </c>
      <c r="BL63" s="12">
        <v>481.98009999999999</v>
      </c>
      <c r="BM63" s="12">
        <v>482.1071</v>
      </c>
      <c r="BN63" s="12">
        <v>489.22239999999999</v>
      </c>
      <c r="BO63" s="12">
        <v>496.303</v>
      </c>
      <c r="BP63" s="12">
        <v>500.69560000000001</v>
      </c>
      <c r="BQ63" s="12">
        <v>506.83679999999998</v>
      </c>
      <c r="BR63" s="12">
        <v>505.32729999999998</v>
      </c>
      <c r="BS63" s="12">
        <v>507.54689999999999</v>
      </c>
      <c r="BT63" s="12">
        <v>508.82499999999999</v>
      </c>
      <c r="BU63" s="12">
        <v>509.76319999999998</v>
      </c>
      <c r="BV63" s="12">
        <v>511.57069999999999</v>
      </c>
      <c r="BW63" s="12">
        <v>510.84370000000001</v>
      </c>
      <c r="BX63" s="12">
        <v>512.66660000000002</v>
      </c>
      <c r="BY63" s="12">
        <v>513.13229999999999</v>
      </c>
      <c r="BZ63" s="12">
        <v>515.02520000000004</v>
      </c>
      <c r="CA63" s="12">
        <v>515.5462</v>
      </c>
      <c r="CB63" s="12">
        <v>517.1463</v>
      </c>
      <c r="CC63" s="12">
        <v>517.27869999999996</v>
      </c>
      <c r="CD63" s="12">
        <v>515.11829999999998</v>
      </c>
      <c r="CE63" s="12">
        <v>521.81320000000005</v>
      </c>
      <c r="CF63" s="12">
        <v>523.40300000000002</v>
      </c>
      <c r="CG63" s="12">
        <v>525.46489999999994</v>
      </c>
      <c r="CH63" s="12">
        <v>525.71180000000004</v>
      </c>
      <c r="CI63" s="12">
        <v>529.0406999999999</v>
      </c>
      <c r="CJ63" s="12">
        <v>529.88760000000002</v>
      </c>
      <c r="CK63" s="12">
        <v>534.17469999999992</v>
      </c>
      <c r="CL63" s="12">
        <v>533.97249999999997</v>
      </c>
      <c r="CM63" s="21">
        <v>538.75699999999995</v>
      </c>
    </row>
    <row r="64" spans="1:91" x14ac:dyDescent="0.25">
      <c r="A64" s="12" t="s">
        <v>604</v>
      </c>
      <c r="B64" s="12" t="s">
        <v>363</v>
      </c>
      <c r="C64" s="12" t="s">
        <v>16</v>
      </c>
      <c r="D64" s="12" t="s">
        <v>188</v>
      </c>
      <c r="E64" s="12" t="s">
        <v>189</v>
      </c>
      <c r="F64" s="12" t="s">
        <v>188</v>
      </c>
      <c r="G64" s="12" t="s">
        <v>76</v>
      </c>
      <c r="H64" s="12" t="s">
        <v>76</v>
      </c>
      <c r="I64" s="12" t="s">
        <v>183</v>
      </c>
      <c r="J64" s="12" t="s">
        <v>173</v>
      </c>
      <c r="K64" s="12">
        <v>382.39069999999998</v>
      </c>
      <c r="L64" s="12">
        <v>385.85</v>
      </c>
      <c r="M64" s="12">
        <v>388.06849999999997</v>
      </c>
      <c r="N64" s="12">
        <v>390.56560000000002</v>
      </c>
      <c r="O64" s="12">
        <v>390.93619999999999</v>
      </c>
      <c r="P64" s="12">
        <v>393.68459999999999</v>
      </c>
      <c r="Q64" s="12">
        <v>396.58420000000001</v>
      </c>
      <c r="R64" s="12">
        <v>397.36439999999999</v>
      </c>
      <c r="S64" s="12">
        <v>397.95069999999998</v>
      </c>
      <c r="T64" s="12">
        <v>400.71510000000001</v>
      </c>
      <c r="U64" s="12">
        <v>400.99250000000001</v>
      </c>
      <c r="V64" s="12">
        <v>399.29509999999999</v>
      </c>
      <c r="W64" s="12">
        <v>403.4837</v>
      </c>
      <c r="X64" s="12">
        <v>405.4502</v>
      </c>
      <c r="Y64" s="12">
        <v>406.47829999999999</v>
      </c>
      <c r="Z64" s="12">
        <v>407.83929999999998</v>
      </c>
      <c r="AA64" s="12">
        <v>411.30849999999998</v>
      </c>
      <c r="AB64" s="12">
        <v>411.59359999999998</v>
      </c>
      <c r="AC64" s="12">
        <v>413.10320000000002</v>
      </c>
      <c r="AD64" s="12">
        <v>415.52109999999999</v>
      </c>
      <c r="AE64" s="12">
        <v>419.7</v>
      </c>
      <c r="AF64" s="12">
        <v>420.84840000000003</v>
      </c>
      <c r="AG64" s="12">
        <v>423.56130000000002</v>
      </c>
      <c r="AH64" s="12">
        <v>426.24950000000001</v>
      </c>
      <c r="AI64" s="12">
        <v>428.14409999999998</v>
      </c>
      <c r="AJ64" s="12">
        <v>429.39819999999997</v>
      </c>
      <c r="AK64" s="12">
        <v>431.07139999999998</v>
      </c>
      <c r="AL64" s="12">
        <v>436.54239999999999</v>
      </c>
      <c r="AM64" s="12">
        <v>435.86340000000001</v>
      </c>
      <c r="AN64" s="12">
        <v>439.62299999999999</v>
      </c>
      <c r="AO64" s="12">
        <v>441.21910000000003</v>
      </c>
      <c r="AP64" s="12">
        <v>443.84960000000001</v>
      </c>
      <c r="AQ64" s="12">
        <v>444.6123</v>
      </c>
      <c r="AR64" s="12">
        <v>446.5222</v>
      </c>
      <c r="AS64" s="12">
        <v>450.35539999999997</v>
      </c>
      <c r="AT64" s="12">
        <v>451.584</v>
      </c>
      <c r="AU64" s="12">
        <v>451.44150000000002</v>
      </c>
      <c r="AV64" s="12">
        <v>453.52480000000003</v>
      </c>
      <c r="AW64" s="12">
        <v>456.05590000000001</v>
      </c>
      <c r="AX64" s="12">
        <v>456.5043</v>
      </c>
      <c r="AY64" s="12">
        <v>458.58240000000001</v>
      </c>
      <c r="AZ64" s="12">
        <v>461.48829999999998</v>
      </c>
      <c r="BA64" s="12">
        <v>462.7543</v>
      </c>
      <c r="BB64" s="12">
        <v>463.98219999999998</v>
      </c>
      <c r="BC64" s="12">
        <v>468.73719999999997</v>
      </c>
      <c r="BD64" s="12">
        <v>470.84640000000002</v>
      </c>
      <c r="BE64" s="12">
        <v>472.0557</v>
      </c>
      <c r="BF64" s="12">
        <v>475.62830000000002</v>
      </c>
      <c r="BG64" s="12">
        <v>478.02980000000002</v>
      </c>
      <c r="BH64" s="12">
        <v>480.69209999999998</v>
      </c>
      <c r="BI64" s="12">
        <v>482.50319999999999</v>
      </c>
      <c r="BJ64" s="12">
        <v>486.3861</v>
      </c>
      <c r="BK64" s="12">
        <v>488.83179999999999</v>
      </c>
      <c r="BL64" s="12">
        <v>494.32580000000002</v>
      </c>
      <c r="BM64" s="12">
        <v>494.08550000000002</v>
      </c>
      <c r="BN64" s="12">
        <v>498.24290000000002</v>
      </c>
      <c r="BO64" s="12">
        <v>502.12950000000001</v>
      </c>
      <c r="BP64" s="12">
        <v>504.9615</v>
      </c>
      <c r="BQ64" s="12">
        <v>507.91129999999998</v>
      </c>
      <c r="BR64" s="12">
        <v>507.02519999999998</v>
      </c>
      <c r="BS64" s="12">
        <v>509.00069999999999</v>
      </c>
      <c r="BT64" s="12">
        <v>508.93369999999999</v>
      </c>
      <c r="BU64" s="12">
        <v>509.93419999999998</v>
      </c>
      <c r="BV64" s="12">
        <v>509.83730000000003</v>
      </c>
      <c r="BW64" s="12">
        <v>508.34859999999998</v>
      </c>
      <c r="BX64" s="12">
        <v>508.60879999999997</v>
      </c>
      <c r="BY64" s="12">
        <v>508.2638</v>
      </c>
      <c r="BZ64" s="12">
        <v>509.25029999999998</v>
      </c>
      <c r="CA64" s="12">
        <v>508.61860000000001</v>
      </c>
      <c r="CB64" s="12">
        <v>508.22969999999998</v>
      </c>
      <c r="CC64" s="12">
        <v>507.61950000000002</v>
      </c>
      <c r="CD64" s="12">
        <v>507.37560000000002</v>
      </c>
      <c r="CE64" s="12">
        <v>508.21230000000003</v>
      </c>
      <c r="CF64" s="12">
        <v>508.88069999999999</v>
      </c>
      <c r="CG64" s="12">
        <v>509.76420000000002</v>
      </c>
      <c r="CH64" s="12">
        <v>510.01240000000001</v>
      </c>
      <c r="CI64" s="12">
        <v>511.20530000000002</v>
      </c>
      <c r="CJ64" s="12">
        <v>512.02459999999996</v>
      </c>
      <c r="CK64" s="12">
        <v>513.25840000000005</v>
      </c>
      <c r="CL64" s="12">
        <v>514.15740000000005</v>
      </c>
      <c r="CM64" s="21">
        <v>516.27919999999995</v>
      </c>
    </row>
    <row r="65" spans="1:91" s="14" customFormat="1" x14ac:dyDescent="0.25">
      <c r="A65" s="14" t="s">
        <v>604</v>
      </c>
      <c r="D65" s="14" t="s">
        <v>308</v>
      </c>
      <c r="E65" s="14" t="s">
        <v>311</v>
      </c>
      <c r="F65" s="14" t="s">
        <v>308</v>
      </c>
      <c r="G65" s="14" t="s">
        <v>76</v>
      </c>
      <c r="H65" s="14" t="s">
        <v>76</v>
      </c>
      <c r="I65" s="14" t="s">
        <v>178</v>
      </c>
      <c r="J65" s="14" t="s">
        <v>173</v>
      </c>
      <c r="K65" s="14" t="s">
        <v>11</v>
      </c>
      <c r="L65" s="14" t="s">
        <v>11</v>
      </c>
      <c r="M65" s="14" t="s">
        <v>11</v>
      </c>
      <c r="N65" s="14" t="s">
        <v>11</v>
      </c>
      <c r="O65" s="14" t="s">
        <v>11</v>
      </c>
      <c r="P65" s="14" t="s">
        <v>11</v>
      </c>
      <c r="Q65" s="14" t="s">
        <v>11</v>
      </c>
      <c r="R65" s="14" t="s">
        <v>11</v>
      </c>
      <c r="S65" s="14" t="s">
        <v>11</v>
      </c>
      <c r="T65" s="14" t="s">
        <v>11</v>
      </c>
      <c r="U65" s="14" t="s">
        <v>11</v>
      </c>
      <c r="V65" s="14" t="s">
        <v>11</v>
      </c>
      <c r="W65" s="14" t="s">
        <v>11</v>
      </c>
      <c r="X65" s="14" t="s">
        <v>11</v>
      </c>
      <c r="Y65" s="14" t="s">
        <v>11</v>
      </c>
      <c r="Z65" s="14" t="s">
        <v>11</v>
      </c>
      <c r="AA65" s="14" t="s">
        <v>11</v>
      </c>
      <c r="AB65" s="14" t="s">
        <v>11</v>
      </c>
      <c r="AC65" s="14" t="s">
        <v>11</v>
      </c>
      <c r="AD65" s="14" t="s">
        <v>11</v>
      </c>
      <c r="AE65" s="14" t="s">
        <v>11</v>
      </c>
      <c r="AF65" s="14" t="s">
        <v>11</v>
      </c>
      <c r="AG65" s="14" t="s">
        <v>11</v>
      </c>
      <c r="AH65" s="14" t="s">
        <v>11</v>
      </c>
      <c r="AI65" s="14" t="s">
        <v>11</v>
      </c>
      <c r="AJ65" s="14" t="s">
        <v>11</v>
      </c>
      <c r="AK65" s="14" t="s">
        <v>11</v>
      </c>
      <c r="AL65" s="14" t="s">
        <v>11</v>
      </c>
      <c r="AM65" s="14" t="s">
        <v>11</v>
      </c>
      <c r="AN65" s="14" t="s">
        <v>11</v>
      </c>
      <c r="AO65" s="14" t="s">
        <v>11</v>
      </c>
      <c r="AP65" s="14" t="s">
        <v>11</v>
      </c>
      <c r="AQ65" s="14" t="s">
        <v>11</v>
      </c>
      <c r="AR65" s="14" t="s">
        <v>11</v>
      </c>
      <c r="AS65" s="14" t="s">
        <v>11</v>
      </c>
      <c r="AT65" s="14" t="s">
        <v>11</v>
      </c>
      <c r="AU65" s="14" t="s">
        <v>11</v>
      </c>
      <c r="AV65" s="14" t="s">
        <v>11</v>
      </c>
      <c r="AW65" s="14" t="s">
        <v>11</v>
      </c>
      <c r="AX65" s="14" t="s">
        <v>11</v>
      </c>
      <c r="AY65" s="14" t="s">
        <v>11</v>
      </c>
      <c r="AZ65" s="14" t="s">
        <v>11</v>
      </c>
      <c r="BA65" s="14" t="s">
        <v>11</v>
      </c>
      <c r="BB65" s="14" t="s">
        <v>11</v>
      </c>
      <c r="BC65" s="14" t="s">
        <v>11</v>
      </c>
      <c r="BD65" s="14" t="s">
        <v>11</v>
      </c>
      <c r="BE65" s="14" t="s">
        <v>11</v>
      </c>
      <c r="BF65" s="14" t="s">
        <v>11</v>
      </c>
      <c r="BG65" s="14" t="s">
        <v>11</v>
      </c>
      <c r="BH65" s="14" t="s">
        <v>11</v>
      </c>
      <c r="BI65" s="14" t="s">
        <v>11</v>
      </c>
      <c r="BJ65" s="14" t="s">
        <v>11</v>
      </c>
      <c r="BK65" s="14" t="s">
        <v>11</v>
      </c>
      <c r="BL65" s="14" t="s">
        <v>11</v>
      </c>
      <c r="BM65" s="14" t="s">
        <v>11</v>
      </c>
      <c r="BN65" s="14" t="s">
        <v>11</v>
      </c>
      <c r="BO65" s="14" t="s">
        <v>11</v>
      </c>
      <c r="BP65" s="14" t="s">
        <v>11</v>
      </c>
      <c r="BQ65" s="14" t="s">
        <v>11</v>
      </c>
      <c r="BR65" s="14" t="s">
        <v>11</v>
      </c>
      <c r="BS65" s="14" t="s">
        <v>11</v>
      </c>
      <c r="BT65" s="14" t="s">
        <v>11</v>
      </c>
      <c r="BU65" s="14" t="s">
        <v>11</v>
      </c>
      <c r="BV65" s="14" t="s">
        <v>11</v>
      </c>
      <c r="BW65" s="14" t="s">
        <v>11</v>
      </c>
      <c r="BX65" s="14" t="s">
        <v>11</v>
      </c>
      <c r="BY65" s="14" t="s">
        <v>11</v>
      </c>
      <c r="BZ65" s="14" t="s">
        <v>11</v>
      </c>
      <c r="CA65" s="14" t="s">
        <v>11</v>
      </c>
      <c r="CB65" s="14" t="s">
        <v>11</v>
      </c>
      <c r="CC65" s="14" t="s">
        <v>11</v>
      </c>
      <c r="CD65" s="14" t="s">
        <v>11</v>
      </c>
      <c r="CE65" s="14" t="s">
        <v>11</v>
      </c>
      <c r="CF65" s="14" t="s">
        <v>11</v>
      </c>
      <c r="CG65" s="14" t="s">
        <v>11</v>
      </c>
      <c r="CH65" s="14" t="s">
        <v>11</v>
      </c>
      <c r="CI65" s="14" t="s">
        <v>11</v>
      </c>
      <c r="CJ65" s="14" t="s">
        <v>11</v>
      </c>
      <c r="CK65" s="14" t="s">
        <v>11</v>
      </c>
      <c r="CL65" s="14" t="s">
        <v>11</v>
      </c>
      <c r="CM65" s="21" t="s">
        <v>11</v>
      </c>
    </row>
    <row r="66" spans="1:91" s="14" customFormat="1" x14ac:dyDescent="0.25">
      <c r="A66" s="14" t="s">
        <v>604</v>
      </c>
      <c r="D66" s="14" t="s">
        <v>309</v>
      </c>
      <c r="E66" s="14" t="s">
        <v>312</v>
      </c>
      <c r="F66" s="14" t="s">
        <v>309</v>
      </c>
      <c r="G66" s="14" t="s">
        <v>76</v>
      </c>
      <c r="H66" s="14" t="s">
        <v>76</v>
      </c>
      <c r="I66" s="14" t="s">
        <v>178</v>
      </c>
      <c r="J66" s="14" t="s">
        <v>173</v>
      </c>
      <c r="K66" s="14" t="s">
        <v>11</v>
      </c>
      <c r="L66" s="14" t="s">
        <v>11</v>
      </c>
      <c r="M66" s="14" t="s">
        <v>11</v>
      </c>
      <c r="N66" s="14" t="s">
        <v>11</v>
      </c>
      <c r="O66" s="14" t="s">
        <v>11</v>
      </c>
      <c r="P66" s="14" t="s">
        <v>11</v>
      </c>
      <c r="Q66" s="14" t="s">
        <v>11</v>
      </c>
      <c r="R66" s="14" t="s">
        <v>11</v>
      </c>
      <c r="S66" s="14" t="s">
        <v>11</v>
      </c>
      <c r="T66" s="14" t="s">
        <v>11</v>
      </c>
      <c r="U66" s="14" t="s">
        <v>11</v>
      </c>
      <c r="V66" s="14" t="s">
        <v>11</v>
      </c>
      <c r="W66" s="14" t="s">
        <v>11</v>
      </c>
      <c r="X66" s="14" t="s">
        <v>11</v>
      </c>
      <c r="Y66" s="14" t="s">
        <v>11</v>
      </c>
      <c r="Z66" s="14" t="s">
        <v>11</v>
      </c>
      <c r="AA66" s="14" t="s">
        <v>11</v>
      </c>
      <c r="AB66" s="14" t="s">
        <v>11</v>
      </c>
      <c r="AC66" s="14" t="s">
        <v>11</v>
      </c>
      <c r="AD66" s="14" t="s">
        <v>11</v>
      </c>
      <c r="AE66" s="14" t="s">
        <v>11</v>
      </c>
      <c r="AF66" s="14" t="s">
        <v>11</v>
      </c>
      <c r="AG66" s="14" t="s">
        <v>11</v>
      </c>
      <c r="AH66" s="14" t="s">
        <v>11</v>
      </c>
      <c r="AI66" s="14" t="s">
        <v>11</v>
      </c>
      <c r="AJ66" s="14" t="s">
        <v>11</v>
      </c>
      <c r="AK66" s="14" t="s">
        <v>11</v>
      </c>
      <c r="AL66" s="14" t="s">
        <v>11</v>
      </c>
      <c r="AM66" s="14" t="s">
        <v>11</v>
      </c>
      <c r="AN66" s="14" t="s">
        <v>11</v>
      </c>
      <c r="AO66" s="14" t="s">
        <v>11</v>
      </c>
      <c r="AP66" s="14" t="s">
        <v>11</v>
      </c>
      <c r="AQ66" s="14" t="s">
        <v>11</v>
      </c>
      <c r="AR66" s="14" t="s">
        <v>11</v>
      </c>
      <c r="AS66" s="14" t="s">
        <v>11</v>
      </c>
      <c r="AT66" s="14" t="s">
        <v>11</v>
      </c>
      <c r="AU66" s="14" t="s">
        <v>11</v>
      </c>
      <c r="AV66" s="14" t="s">
        <v>11</v>
      </c>
      <c r="AW66" s="14" t="s">
        <v>11</v>
      </c>
      <c r="AX66" s="14" t="s">
        <v>11</v>
      </c>
      <c r="AY66" s="14" t="s">
        <v>11</v>
      </c>
      <c r="AZ66" s="14" t="s">
        <v>11</v>
      </c>
      <c r="BA66" s="14" t="s">
        <v>11</v>
      </c>
      <c r="BB66" s="14" t="s">
        <v>11</v>
      </c>
      <c r="BC66" s="14" t="s">
        <v>11</v>
      </c>
      <c r="BD66" s="14" t="s">
        <v>11</v>
      </c>
      <c r="BE66" s="14" t="s">
        <v>11</v>
      </c>
      <c r="BF66" s="14" t="s">
        <v>11</v>
      </c>
      <c r="BG66" s="14" t="s">
        <v>11</v>
      </c>
      <c r="BH66" s="14" t="s">
        <v>11</v>
      </c>
      <c r="BI66" s="14" t="s">
        <v>11</v>
      </c>
      <c r="BJ66" s="14" t="s">
        <v>11</v>
      </c>
      <c r="BK66" s="14" t="s">
        <v>11</v>
      </c>
      <c r="BL66" s="14" t="s">
        <v>11</v>
      </c>
      <c r="BM66" s="14" t="s">
        <v>11</v>
      </c>
      <c r="BN66" s="14" t="s">
        <v>11</v>
      </c>
      <c r="BO66" s="14" t="s">
        <v>11</v>
      </c>
      <c r="BP66" s="14" t="s">
        <v>11</v>
      </c>
      <c r="BQ66" s="14" t="s">
        <v>11</v>
      </c>
      <c r="BR66" s="14" t="s">
        <v>11</v>
      </c>
      <c r="BS66" s="14" t="s">
        <v>11</v>
      </c>
      <c r="BT66" s="14" t="s">
        <v>11</v>
      </c>
      <c r="BU66" s="14" t="s">
        <v>11</v>
      </c>
      <c r="BV66" s="14" t="s">
        <v>11</v>
      </c>
      <c r="BW66" s="14" t="s">
        <v>11</v>
      </c>
      <c r="BX66" s="14" t="s">
        <v>11</v>
      </c>
      <c r="BY66" s="14" t="s">
        <v>11</v>
      </c>
      <c r="BZ66" s="14" t="s">
        <v>11</v>
      </c>
      <c r="CA66" s="14" t="s">
        <v>11</v>
      </c>
      <c r="CB66" s="14" t="s">
        <v>11</v>
      </c>
      <c r="CC66" s="14" t="s">
        <v>11</v>
      </c>
      <c r="CD66" s="14" t="s">
        <v>11</v>
      </c>
      <c r="CE66" s="14" t="s">
        <v>11</v>
      </c>
      <c r="CF66" s="14" t="s">
        <v>11</v>
      </c>
      <c r="CG66" s="14" t="s">
        <v>11</v>
      </c>
      <c r="CH66" s="14" t="s">
        <v>11</v>
      </c>
      <c r="CI66" s="14" t="s">
        <v>11</v>
      </c>
      <c r="CJ66" s="14" t="s">
        <v>11</v>
      </c>
      <c r="CK66" s="14" t="s">
        <v>11</v>
      </c>
      <c r="CL66" s="14" t="s">
        <v>11</v>
      </c>
      <c r="CM66" s="21" t="s">
        <v>11</v>
      </c>
    </row>
    <row r="67" spans="1:91" x14ac:dyDescent="0.25">
      <c r="A67" s="12" t="s">
        <v>604</v>
      </c>
      <c r="B67" s="12" t="s">
        <v>364</v>
      </c>
      <c r="C67" s="12" t="s">
        <v>16</v>
      </c>
      <c r="D67" s="12" t="s">
        <v>190</v>
      </c>
      <c r="E67" s="12" t="s">
        <v>191</v>
      </c>
      <c r="F67" s="12" t="s">
        <v>190</v>
      </c>
      <c r="G67" s="12" t="s">
        <v>76</v>
      </c>
      <c r="H67" s="12" t="s">
        <v>76</v>
      </c>
      <c r="I67" s="12" t="s">
        <v>13</v>
      </c>
      <c r="J67" s="12" t="s">
        <v>173</v>
      </c>
      <c r="K67" s="12" t="s">
        <v>11</v>
      </c>
      <c r="L67" s="12" t="s">
        <v>11</v>
      </c>
      <c r="M67" s="12" t="s">
        <v>11</v>
      </c>
      <c r="N67" s="12" t="s">
        <v>11</v>
      </c>
      <c r="O67" s="12" t="s">
        <v>11</v>
      </c>
      <c r="P67" s="12" t="s">
        <v>11</v>
      </c>
      <c r="Q67" s="12" t="s">
        <v>11</v>
      </c>
      <c r="R67" s="12" t="s">
        <v>11</v>
      </c>
      <c r="S67" s="12" t="s">
        <v>11</v>
      </c>
      <c r="T67" s="12" t="s">
        <v>11</v>
      </c>
      <c r="U67" s="12" t="s">
        <v>11</v>
      </c>
      <c r="V67" s="12" t="s">
        <v>11</v>
      </c>
      <c r="W67" s="12" t="s">
        <v>11</v>
      </c>
      <c r="X67" s="12" t="s">
        <v>11</v>
      </c>
      <c r="Y67" s="12" t="s">
        <v>11</v>
      </c>
      <c r="Z67" s="12" t="s">
        <v>11</v>
      </c>
      <c r="AA67" s="12" t="s">
        <v>11</v>
      </c>
      <c r="AB67" s="12" t="s">
        <v>11</v>
      </c>
      <c r="AC67" s="12" t="s">
        <v>11</v>
      </c>
      <c r="AD67" s="12" t="s">
        <v>11</v>
      </c>
      <c r="AE67" s="12" t="s">
        <v>11</v>
      </c>
      <c r="AF67" s="12" t="s">
        <v>11</v>
      </c>
      <c r="AG67" s="12" t="s">
        <v>11</v>
      </c>
      <c r="AH67" s="12" t="s">
        <v>11</v>
      </c>
      <c r="AI67" s="12" t="s">
        <v>11</v>
      </c>
      <c r="AJ67" s="12" t="s">
        <v>11</v>
      </c>
      <c r="AK67" s="12" t="s">
        <v>11</v>
      </c>
      <c r="AL67" s="12" t="s">
        <v>11</v>
      </c>
      <c r="AM67" s="12" t="s">
        <v>11</v>
      </c>
      <c r="AN67" s="12" t="s">
        <v>11</v>
      </c>
      <c r="AO67" s="12" t="s">
        <v>11</v>
      </c>
      <c r="AP67" s="12" t="s">
        <v>11</v>
      </c>
      <c r="AQ67" s="12" t="s">
        <v>11</v>
      </c>
      <c r="AR67" s="12" t="s">
        <v>11</v>
      </c>
      <c r="AS67" s="12" t="s">
        <v>11</v>
      </c>
      <c r="AT67" s="12" t="s">
        <v>11</v>
      </c>
      <c r="AU67" s="12" t="s">
        <v>11</v>
      </c>
      <c r="AV67" s="12" t="s">
        <v>11</v>
      </c>
      <c r="AW67" s="12" t="s">
        <v>11</v>
      </c>
      <c r="AX67" s="12" t="s">
        <v>11</v>
      </c>
      <c r="AY67" s="12" t="s">
        <v>11</v>
      </c>
      <c r="AZ67" s="12" t="s">
        <v>11</v>
      </c>
      <c r="BA67" s="12" t="s">
        <v>11</v>
      </c>
      <c r="BB67" s="12" t="s">
        <v>11</v>
      </c>
      <c r="BC67" s="12">
        <v>5952.9678000000004</v>
      </c>
      <c r="BD67" s="12">
        <v>6014.5959000000003</v>
      </c>
      <c r="BE67" s="12">
        <v>6043.1980000000003</v>
      </c>
      <c r="BF67" s="12">
        <v>5992.3915999999999</v>
      </c>
      <c r="BG67" s="12">
        <v>6101.4381000000003</v>
      </c>
      <c r="BH67" s="12">
        <v>6187.4991</v>
      </c>
      <c r="BI67" s="12">
        <v>6176.7923000000001</v>
      </c>
      <c r="BJ67" s="12">
        <v>6102.7992000000004</v>
      </c>
      <c r="BK67" s="12">
        <v>6243.4705999999996</v>
      </c>
      <c r="BL67" s="12">
        <v>6336.2407000000003</v>
      </c>
      <c r="BM67" s="12">
        <v>6384.0666000000001</v>
      </c>
      <c r="BN67" s="12">
        <v>6601.9</v>
      </c>
      <c r="BO67" s="12">
        <v>6884.9714999999997</v>
      </c>
      <c r="BP67" s="12">
        <v>7088.8580000000002</v>
      </c>
      <c r="BQ67" s="12">
        <v>7202.5437000000002</v>
      </c>
      <c r="BR67" s="12">
        <v>7275.9989999999998</v>
      </c>
      <c r="BS67" s="12">
        <v>7463.174</v>
      </c>
      <c r="BT67" s="12">
        <v>7642.2398999999996</v>
      </c>
      <c r="BU67" s="12">
        <v>7708.0095000000001</v>
      </c>
      <c r="BV67" s="12">
        <v>7984.1208999999999</v>
      </c>
      <c r="BW67" s="12">
        <v>8144.4984000000004</v>
      </c>
      <c r="BX67" s="12">
        <v>8282.9563999999991</v>
      </c>
      <c r="BY67" s="12">
        <v>8328.7117999999991</v>
      </c>
      <c r="BZ67" s="12">
        <v>8404.7379000000001</v>
      </c>
      <c r="CA67" s="12">
        <v>8521.4431000000004</v>
      </c>
      <c r="CB67" s="12">
        <v>8685.8204999999998</v>
      </c>
      <c r="CC67" s="12">
        <v>8703.6360000000004</v>
      </c>
      <c r="CD67" s="12">
        <v>8766.6903999999995</v>
      </c>
      <c r="CE67" s="12">
        <v>8922.2867000000006</v>
      </c>
      <c r="CF67" s="12">
        <v>9047.3891000000003</v>
      </c>
      <c r="CG67" s="12">
        <v>9013.9361000000008</v>
      </c>
      <c r="CH67" s="12">
        <v>9029.5997000000007</v>
      </c>
      <c r="CI67" s="12">
        <v>9174.1659</v>
      </c>
      <c r="CJ67" s="12">
        <v>9284.2036000000007</v>
      </c>
      <c r="CK67" s="12">
        <v>9260.0460999999996</v>
      </c>
      <c r="CL67" s="12">
        <v>9292.6190000000006</v>
      </c>
      <c r="CM67" s="21" t="s">
        <v>11</v>
      </c>
    </row>
    <row r="68" spans="1:91" x14ac:dyDescent="0.25">
      <c r="A68" s="12" t="s">
        <v>604</v>
      </c>
      <c r="B68" s="12" t="s">
        <v>365</v>
      </c>
      <c r="C68" s="12" t="s">
        <v>16</v>
      </c>
      <c r="D68" s="12" t="s">
        <v>192</v>
      </c>
      <c r="E68" s="12" t="s">
        <v>193</v>
      </c>
      <c r="F68" s="12" t="s">
        <v>192</v>
      </c>
      <c r="G68" s="12" t="s">
        <v>76</v>
      </c>
      <c r="H68" s="12" t="s">
        <v>76</v>
      </c>
      <c r="I68" s="12" t="s">
        <v>183</v>
      </c>
      <c r="J68" s="12" t="s">
        <v>173</v>
      </c>
      <c r="K68" s="12">
        <v>1407.7058</v>
      </c>
      <c r="L68" s="12">
        <v>1426.9602</v>
      </c>
      <c r="M68" s="12">
        <v>1448.0790999999999</v>
      </c>
      <c r="N68" s="12">
        <v>1463.0809999999999</v>
      </c>
      <c r="O68" s="12">
        <v>1474.9057</v>
      </c>
      <c r="P68" s="12">
        <v>1493.5669</v>
      </c>
      <c r="Q68" s="12">
        <v>1509.2421999999999</v>
      </c>
      <c r="R68" s="12">
        <v>1511.3502000000001</v>
      </c>
      <c r="S68" s="12">
        <v>1509.7197000000001</v>
      </c>
      <c r="T68" s="12">
        <v>1526.5886</v>
      </c>
      <c r="U68" s="12">
        <v>1537.2851000000001</v>
      </c>
      <c r="V68" s="12">
        <v>1562.2530999999999</v>
      </c>
      <c r="W68" s="12">
        <v>1568.3264999999999</v>
      </c>
      <c r="X68" s="12">
        <v>1585.5997</v>
      </c>
      <c r="Y68" s="12">
        <v>1601.9070999999999</v>
      </c>
      <c r="Z68" s="12">
        <v>1621.2175999999999</v>
      </c>
      <c r="AA68" s="12">
        <v>1637.5411999999999</v>
      </c>
      <c r="AB68" s="12">
        <v>1652.8534999999999</v>
      </c>
      <c r="AC68" s="12">
        <v>1675.683</v>
      </c>
      <c r="AD68" s="12">
        <v>1700.8223</v>
      </c>
      <c r="AE68" s="12">
        <v>1727.9042999999999</v>
      </c>
      <c r="AF68" s="12">
        <v>1749.6233999999999</v>
      </c>
      <c r="AG68" s="12">
        <v>1768.4694</v>
      </c>
      <c r="AH68" s="12">
        <v>1787.5160000000001</v>
      </c>
      <c r="AI68" s="12">
        <v>1818.4753000000001</v>
      </c>
      <c r="AJ68" s="12">
        <v>1831.8916999999999</v>
      </c>
      <c r="AK68" s="12">
        <v>1844.741</v>
      </c>
      <c r="AL68" s="12">
        <v>1860.4286</v>
      </c>
      <c r="AM68" s="12">
        <v>1877.2382</v>
      </c>
      <c r="AN68" s="12">
        <v>1892.575</v>
      </c>
      <c r="AO68" s="12">
        <v>1913.5436</v>
      </c>
      <c r="AP68" s="12">
        <v>1925.6992</v>
      </c>
      <c r="AQ68" s="12">
        <v>1932.6750999999999</v>
      </c>
      <c r="AR68" s="12">
        <v>1941.5799</v>
      </c>
      <c r="AS68" s="12">
        <v>1968.6759999999999</v>
      </c>
      <c r="AT68" s="12">
        <v>1986.3508999999999</v>
      </c>
      <c r="AU68" s="12">
        <v>2006.6767</v>
      </c>
      <c r="AV68" s="12">
        <v>2029.3300999999999</v>
      </c>
      <c r="AW68" s="12">
        <v>2044.8442</v>
      </c>
      <c r="AX68" s="12">
        <v>2063.2568000000001</v>
      </c>
      <c r="AY68" s="12">
        <v>2075.6262000000002</v>
      </c>
      <c r="AZ68" s="12">
        <v>2098.8312000000001</v>
      </c>
      <c r="BA68" s="12">
        <v>2121.7516000000001</v>
      </c>
      <c r="BB68" s="12">
        <v>2149.8051</v>
      </c>
      <c r="BC68" s="12">
        <v>2175.4549000000002</v>
      </c>
      <c r="BD68" s="12">
        <v>2212.5830999999998</v>
      </c>
      <c r="BE68" s="12">
        <v>2237.8018000000002</v>
      </c>
      <c r="BF68" s="12">
        <v>2273.3335999999999</v>
      </c>
      <c r="BG68" s="12">
        <v>2310.5563999999999</v>
      </c>
      <c r="BH68" s="12">
        <v>2336.8323</v>
      </c>
      <c r="BI68" s="12">
        <v>2360.3409000000001</v>
      </c>
      <c r="BJ68" s="12">
        <v>2388.9748</v>
      </c>
      <c r="BK68" s="12">
        <v>2412.6423</v>
      </c>
      <c r="BL68" s="12">
        <v>2417.8941</v>
      </c>
      <c r="BM68" s="12">
        <v>2410.3507</v>
      </c>
      <c r="BN68" s="12">
        <v>2379.7012</v>
      </c>
      <c r="BO68" s="12">
        <v>2314.3072999999999</v>
      </c>
      <c r="BP68" s="12">
        <v>2309.8674000000001</v>
      </c>
      <c r="BQ68" s="12">
        <v>2320.0086999999999</v>
      </c>
      <c r="BR68" s="12">
        <v>2337.2673</v>
      </c>
      <c r="BS68" s="12">
        <v>2347.8058999999998</v>
      </c>
      <c r="BT68" s="12">
        <v>2377.0358000000001</v>
      </c>
      <c r="BU68" s="12">
        <v>2394.8537999999999</v>
      </c>
      <c r="BV68" s="12">
        <v>2411.5859</v>
      </c>
      <c r="BW68" s="12">
        <v>2439.0594999999998</v>
      </c>
      <c r="BX68" s="12">
        <v>2446.7505999999998</v>
      </c>
      <c r="BY68" s="12">
        <v>2453.5862999999999</v>
      </c>
      <c r="BZ68" s="12">
        <v>2454.9431</v>
      </c>
      <c r="CA68" s="12">
        <v>2458.8411000000001</v>
      </c>
      <c r="CB68" s="12">
        <v>2458.0770000000002</v>
      </c>
      <c r="CC68" s="12">
        <v>2464.1797000000001</v>
      </c>
      <c r="CD68" s="12">
        <v>2465.1687999999999</v>
      </c>
      <c r="CE68" s="12">
        <v>2463.9755</v>
      </c>
      <c r="CF68" s="12">
        <v>2481.3265999999999</v>
      </c>
      <c r="CG68" s="12">
        <v>2488.7330000000002</v>
      </c>
      <c r="CH68" s="12">
        <v>2501.9380000000001</v>
      </c>
      <c r="CI68" s="12">
        <v>2516.2653</v>
      </c>
      <c r="CJ68" s="12">
        <v>2521.8654999999999</v>
      </c>
      <c r="CK68" s="12">
        <v>2533.2199000000001</v>
      </c>
      <c r="CL68" s="12">
        <v>2545.7941000000001</v>
      </c>
      <c r="CM68" s="21">
        <v>2564.9423999999999</v>
      </c>
    </row>
    <row r="69" spans="1:91" x14ac:dyDescent="0.25">
      <c r="A69" s="12" t="s">
        <v>604</v>
      </c>
      <c r="B69" s="12" t="s">
        <v>366</v>
      </c>
      <c r="C69" s="12" t="s">
        <v>16</v>
      </c>
      <c r="D69" s="12" t="s">
        <v>194</v>
      </c>
      <c r="E69" s="12" t="s">
        <v>195</v>
      </c>
      <c r="F69" s="12" t="s">
        <v>194</v>
      </c>
      <c r="G69" s="12" t="s">
        <v>76</v>
      </c>
      <c r="H69" s="12" t="s">
        <v>76</v>
      </c>
      <c r="I69" s="12" t="s">
        <v>183</v>
      </c>
      <c r="J69" s="12" t="s">
        <v>173</v>
      </c>
      <c r="K69" s="12">
        <v>1839.8561999999999</v>
      </c>
      <c r="L69" s="12">
        <v>1850.4912999999999</v>
      </c>
      <c r="M69" s="12">
        <v>1857.2574</v>
      </c>
      <c r="N69" s="12">
        <v>1863.7788</v>
      </c>
      <c r="O69" s="12">
        <v>1864.4952000000001</v>
      </c>
      <c r="P69" s="12">
        <v>1878.4003</v>
      </c>
      <c r="Q69" s="12">
        <v>1889.4872</v>
      </c>
      <c r="R69" s="12">
        <v>1895.9453000000001</v>
      </c>
      <c r="S69" s="12">
        <v>1902.1433999999999</v>
      </c>
      <c r="T69" s="12">
        <v>1925.9998000000001</v>
      </c>
      <c r="U69" s="12">
        <v>1940.0114000000001</v>
      </c>
      <c r="V69" s="12">
        <v>1960.8390999999999</v>
      </c>
      <c r="W69" s="12">
        <v>1972.9574</v>
      </c>
      <c r="X69" s="12">
        <v>1982.8411000000001</v>
      </c>
      <c r="Y69" s="12">
        <v>1992.9056</v>
      </c>
      <c r="Z69" s="12">
        <v>1998.3761999999999</v>
      </c>
      <c r="AA69" s="12">
        <v>2015.8717999999999</v>
      </c>
      <c r="AB69" s="12">
        <v>2029.5482999999999</v>
      </c>
      <c r="AC69" s="12">
        <v>2051.0219000000002</v>
      </c>
      <c r="AD69" s="12">
        <v>2076.6136999999999</v>
      </c>
      <c r="AE69" s="12">
        <v>2100.6635000000001</v>
      </c>
      <c r="AF69" s="12">
        <v>2120.3793999999998</v>
      </c>
      <c r="AG69" s="12">
        <v>2131.1520999999998</v>
      </c>
      <c r="AH69" s="12">
        <v>2147.2525999999998</v>
      </c>
      <c r="AI69" s="12">
        <v>2166.8000999999999</v>
      </c>
      <c r="AJ69" s="12">
        <v>2168.1224999999999</v>
      </c>
      <c r="AK69" s="12">
        <v>2169.2426</v>
      </c>
      <c r="AL69" s="12">
        <v>2172.1802999999995</v>
      </c>
      <c r="AM69" s="12">
        <v>2176.9787000000001</v>
      </c>
      <c r="AN69" s="12">
        <v>2188.2361000000001</v>
      </c>
      <c r="AO69" s="12">
        <v>2196.0345000000002</v>
      </c>
      <c r="AP69" s="12">
        <v>2197.3622999999998</v>
      </c>
      <c r="AQ69" s="12">
        <v>2192.7697999999996</v>
      </c>
      <c r="AR69" s="12">
        <v>2195.0232000000001</v>
      </c>
      <c r="AS69" s="12">
        <v>2206.3937999999998</v>
      </c>
      <c r="AT69" s="12">
        <v>2223.0228000000002</v>
      </c>
      <c r="AU69" s="12">
        <v>2233.9818</v>
      </c>
      <c r="AV69" s="12">
        <v>2246.5601000000001</v>
      </c>
      <c r="AW69" s="12">
        <v>2254.0628999999999</v>
      </c>
      <c r="AX69" s="12">
        <v>2262.0232999999998</v>
      </c>
      <c r="AY69" s="12">
        <v>2265.5976000000001</v>
      </c>
      <c r="AZ69" s="12">
        <v>2281.4322000000002</v>
      </c>
      <c r="BA69" s="12">
        <v>2297.5003999999999</v>
      </c>
      <c r="BB69" s="12">
        <v>2311.3056000000001</v>
      </c>
      <c r="BC69" s="12">
        <v>2332.5644000000002</v>
      </c>
      <c r="BD69" s="12">
        <v>2358.6066999999998</v>
      </c>
      <c r="BE69" s="12">
        <v>2373.3634999999999</v>
      </c>
      <c r="BF69" s="12">
        <v>2399.415</v>
      </c>
      <c r="BG69" s="12">
        <v>2417.7183</v>
      </c>
      <c r="BH69" s="12">
        <v>2433.3359</v>
      </c>
      <c r="BI69" s="12">
        <v>2444.8681999999999</v>
      </c>
      <c r="BJ69" s="12">
        <v>2456.5927999999999</v>
      </c>
      <c r="BK69" s="12">
        <v>2472.8065000000001</v>
      </c>
      <c r="BL69" s="12">
        <v>2462.7285000000002</v>
      </c>
      <c r="BM69" s="12">
        <v>2449.1183999999998</v>
      </c>
      <c r="BN69" s="12">
        <v>2404.6680999999999</v>
      </c>
      <c r="BO69" s="12">
        <v>2334.2212</v>
      </c>
      <c r="BP69" s="12">
        <v>2329.2851000000001</v>
      </c>
      <c r="BQ69" s="12">
        <v>2336.6095999999998</v>
      </c>
      <c r="BR69" s="12">
        <v>2347.7973999999999</v>
      </c>
      <c r="BS69" s="12">
        <v>2357.1718000000001</v>
      </c>
      <c r="BT69" s="12">
        <v>2381.0706</v>
      </c>
      <c r="BU69" s="12">
        <v>2390.8407999999999</v>
      </c>
      <c r="BV69" s="12">
        <v>2402.1981999999998</v>
      </c>
      <c r="BW69" s="12">
        <v>2424.3800999999999</v>
      </c>
      <c r="BX69" s="12">
        <v>2425.1441</v>
      </c>
      <c r="BY69" s="12">
        <v>2424.1977999999999</v>
      </c>
      <c r="BZ69" s="12">
        <v>2416.7714999999998</v>
      </c>
      <c r="CA69" s="12">
        <v>2414.4567999999999</v>
      </c>
      <c r="CB69" s="12">
        <v>2406.7973000000002</v>
      </c>
      <c r="CC69" s="12">
        <v>2403.7413999999999</v>
      </c>
      <c r="CD69" s="12">
        <v>2394.0491000000002</v>
      </c>
      <c r="CE69" s="12">
        <v>2385.1309999999999</v>
      </c>
      <c r="CF69" s="12">
        <v>2393.4874</v>
      </c>
      <c r="CG69" s="12">
        <v>2397.8434999999999</v>
      </c>
      <c r="CH69" s="12">
        <v>2404.4546999999998</v>
      </c>
      <c r="CI69" s="12">
        <v>2411.1990000000001</v>
      </c>
      <c r="CJ69" s="12">
        <v>2412.8588</v>
      </c>
      <c r="CK69" s="12">
        <v>2417.2701999999999</v>
      </c>
      <c r="CL69" s="12">
        <v>2425.2539999999999</v>
      </c>
      <c r="CM69" s="21">
        <v>2435.1113999999998</v>
      </c>
    </row>
    <row r="70" spans="1:91" x14ac:dyDescent="0.25">
      <c r="A70" s="12" t="s">
        <v>604</v>
      </c>
      <c r="B70" s="12" t="s">
        <v>367</v>
      </c>
      <c r="C70" s="12" t="s">
        <v>16</v>
      </c>
      <c r="D70" s="12" t="s">
        <v>196</v>
      </c>
      <c r="E70" s="12" t="s">
        <v>197</v>
      </c>
      <c r="F70" s="12" t="s">
        <v>196</v>
      </c>
      <c r="G70" s="12" t="s">
        <v>76</v>
      </c>
      <c r="H70" s="12" t="s">
        <v>76</v>
      </c>
      <c r="I70" s="12" t="s">
        <v>183</v>
      </c>
      <c r="J70" s="12" t="s">
        <v>173</v>
      </c>
      <c r="K70" s="12">
        <v>303.75909999999999</v>
      </c>
      <c r="L70" s="12">
        <v>308.61380000000003</v>
      </c>
      <c r="M70" s="12">
        <v>309.95310000000001</v>
      </c>
      <c r="N70" s="12">
        <v>314.0301</v>
      </c>
      <c r="O70" s="12">
        <v>309.70209999999997</v>
      </c>
      <c r="P70" s="12">
        <v>321.3621</v>
      </c>
      <c r="Q70" s="12">
        <v>324.8707</v>
      </c>
      <c r="R70" s="12">
        <v>323.10140000000001</v>
      </c>
      <c r="S70" s="12">
        <v>319.48020000000002</v>
      </c>
      <c r="T70" s="12">
        <v>324.83519999999999</v>
      </c>
      <c r="U70" s="12">
        <v>326.26920000000001</v>
      </c>
      <c r="V70" s="12">
        <v>333.61099999999999</v>
      </c>
      <c r="W70" s="12">
        <v>339.31599999999997</v>
      </c>
      <c r="X70" s="12">
        <v>341.0299</v>
      </c>
      <c r="Y70" s="12">
        <v>348.524</v>
      </c>
      <c r="Z70" s="12">
        <v>354.18830000000003</v>
      </c>
      <c r="AA70" s="12">
        <v>361.07979999999998</v>
      </c>
      <c r="AB70" s="12">
        <v>367.07729999999998</v>
      </c>
      <c r="AC70" s="12">
        <v>375.73140000000001</v>
      </c>
      <c r="AD70" s="12">
        <v>380.39060000000001</v>
      </c>
      <c r="AE70" s="12">
        <v>391.846</v>
      </c>
      <c r="AF70" s="12">
        <v>397.38220000000001</v>
      </c>
      <c r="AG70" s="12">
        <v>402.53539999999998</v>
      </c>
      <c r="AH70" s="12">
        <v>406.76560000000001</v>
      </c>
      <c r="AI70" s="12">
        <v>410.91320000000002</v>
      </c>
      <c r="AJ70" s="12">
        <v>411.27069999999998</v>
      </c>
      <c r="AK70" s="12">
        <v>409.73399999999998</v>
      </c>
      <c r="AL70" s="12">
        <v>410.20850000000002</v>
      </c>
      <c r="AM70" s="12">
        <v>411.21170000000001</v>
      </c>
      <c r="AN70" s="12">
        <v>409.85379999999998</v>
      </c>
      <c r="AO70" s="12">
        <v>411.35730000000001</v>
      </c>
      <c r="AP70" s="12">
        <v>414.97239999999999</v>
      </c>
      <c r="AQ70" s="12">
        <v>416.28489999999999</v>
      </c>
      <c r="AR70" s="12">
        <v>418.09800000000001</v>
      </c>
      <c r="AS70" s="12">
        <v>423.5727</v>
      </c>
      <c r="AT70" s="12">
        <v>429.49880000000002</v>
      </c>
      <c r="AU70" s="12">
        <v>433.22559999999999</v>
      </c>
      <c r="AV70" s="12">
        <v>439.61329999999998</v>
      </c>
      <c r="AW70" s="12">
        <v>444.05099999999999</v>
      </c>
      <c r="AX70" s="12">
        <v>448.63080000000002</v>
      </c>
      <c r="AY70" s="12">
        <v>450.84550000000002</v>
      </c>
      <c r="AZ70" s="12">
        <v>461.70280000000002</v>
      </c>
      <c r="BA70" s="12">
        <v>467.86950000000002</v>
      </c>
      <c r="BB70" s="12">
        <v>477.53039999999999</v>
      </c>
      <c r="BC70" s="12">
        <v>485.27600000000001</v>
      </c>
      <c r="BD70" s="12">
        <v>500.17500000000001</v>
      </c>
      <c r="BE70" s="12">
        <v>509.45530000000002</v>
      </c>
      <c r="BF70" s="12">
        <v>525.37350000000004</v>
      </c>
      <c r="BG70" s="12">
        <v>534.96280000000002</v>
      </c>
      <c r="BH70" s="12">
        <v>540.4819</v>
      </c>
      <c r="BI70" s="12">
        <v>545.92419999999993</v>
      </c>
      <c r="BJ70" s="12">
        <v>554.18949999999995</v>
      </c>
      <c r="BK70" s="12">
        <v>561.36980000000005</v>
      </c>
      <c r="BL70" s="12">
        <v>558.06420000000003</v>
      </c>
      <c r="BM70" s="12">
        <v>554.23400000000004</v>
      </c>
      <c r="BN70" s="12">
        <v>534.24390000000005</v>
      </c>
      <c r="BO70" s="12">
        <v>503.13729999999998</v>
      </c>
      <c r="BP70" s="12">
        <v>486.63159999999999</v>
      </c>
      <c r="BQ70" s="12">
        <v>481.9083</v>
      </c>
      <c r="BR70" s="12">
        <v>483.46660000000003</v>
      </c>
      <c r="BS70" s="12">
        <v>479.10289999999998</v>
      </c>
      <c r="BT70" s="12">
        <v>493.10890000000001</v>
      </c>
      <c r="BU70" s="12">
        <v>493.71559999999999</v>
      </c>
      <c r="BV70" s="12">
        <v>496.43169999999998</v>
      </c>
      <c r="BW70" s="12">
        <v>507.75510000000003</v>
      </c>
      <c r="BX70" s="12">
        <v>507.2183</v>
      </c>
      <c r="BY70" s="12">
        <v>505.79259999999999</v>
      </c>
      <c r="BZ70" s="12">
        <v>506.2704</v>
      </c>
      <c r="CA70" s="12">
        <v>500.35840000000002</v>
      </c>
      <c r="CB70" s="12">
        <v>496.71199999999999</v>
      </c>
      <c r="CC70" s="12">
        <v>492.63440000000003</v>
      </c>
      <c r="CD70" s="12">
        <v>492.15589999999997</v>
      </c>
      <c r="CE70" s="12">
        <v>481.1626</v>
      </c>
      <c r="CF70" s="12">
        <v>483.71570000000003</v>
      </c>
      <c r="CG70" s="12">
        <v>487.73039999999997</v>
      </c>
      <c r="CH70" s="12">
        <v>490.81259999999997</v>
      </c>
      <c r="CI70" s="12">
        <v>493.49869999999999</v>
      </c>
      <c r="CJ70" s="12">
        <v>490.60750000000002</v>
      </c>
      <c r="CK70" s="12">
        <v>492.15159999999997</v>
      </c>
      <c r="CL70" s="12">
        <v>495.41140000000001</v>
      </c>
      <c r="CM70" s="21">
        <v>500.12689999999998</v>
      </c>
    </row>
    <row r="71" spans="1:91" x14ac:dyDescent="0.25">
      <c r="A71" s="12" t="s">
        <v>604</v>
      </c>
      <c r="B71" s="12" t="s">
        <v>368</v>
      </c>
      <c r="C71" s="12" t="s">
        <v>16</v>
      </c>
      <c r="D71" s="12" t="s">
        <v>198</v>
      </c>
      <c r="E71" s="12" t="s">
        <v>199</v>
      </c>
      <c r="F71" s="12" t="s">
        <v>198</v>
      </c>
      <c r="G71" s="12" t="s">
        <v>76</v>
      </c>
      <c r="H71" s="12" t="s">
        <v>76</v>
      </c>
      <c r="I71" s="12" t="s">
        <v>183</v>
      </c>
      <c r="J71" s="12" t="s">
        <v>173</v>
      </c>
      <c r="K71" s="12">
        <v>381.82569999999998</v>
      </c>
      <c r="L71" s="12">
        <v>386.16539999999998</v>
      </c>
      <c r="M71" s="12">
        <v>385.23680000000002</v>
      </c>
      <c r="N71" s="12">
        <v>389.65199999999999</v>
      </c>
      <c r="O71" s="12">
        <v>380.36070000000001</v>
      </c>
      <c r="P71" s="12">
        <v>394.94990000000001</v>
      </c>
      <c r="Q71" s="12">
        <v>398.08159999999998</v>
      </c>
      <c r="R71" s="12">
        <v>398.8193</v>
      </c>
      <c r="S71" s="12">
        <v>394.3768</v>
      </c>
      <c r="T71" s="12">
        <v>402.3032</v>
      </c>
      <c r="U71" s="12">
        <v>404.31779999999998</v>
      </c>
      <c r="V71" s="12">
        <v>412.49970000000002</v>
      </c>
      <c r="W71" s="12">
        <v>420.92200000000003</v>
      </c>
      <c r="X71" s="12">
        <v>422.20699999999999</v>
      </c>
      <c r="Y71" s="12">
        <v>429.83080000000001</v>
      </c>
      <c r="Z71" s="12">
        <v>434.57049999999998</v>
      </c>
      <c r="AA71" s="12">
        <v>441.61160000000001</v>
      </c>
      <c r="AB71" s="12">
        <v>448.66719999999998</v>
      </c>
      <c r="AC71" s="12">
        <v>457.22640000000001</v>
      </c>
      <c r="AD71" s="12">
        <v>460.85379999999998</v>
      </c>
      <c r="AE71" s="12">
        <v>469.63060000000002</v>
      </c>
      <c r="AF71" s="12">
        <v>472.85059999999999</v>
      </c>
      <c r="AG71" s="12">
        <v>477.1112</v>
      </c>
      <c r="AH71" s="12">
        <v>478.6696</v>
      </c>
      <c r="AI71" s="12">
        <v>483.40629999999999</v>
      </c>
      <c r="AJ71" s="12">
        <v>481.40269999999998</v>
      </c>
      <c r="AK71" s="12">
        <v>478.56869999999998</v>
      </c>
      <c r="AL71" s="12">
        <v>476.86810000000003</v>
      </c>
      <c r="AM71" s="12">
        <v>476.03919999999999</v>
      </c>
      <c r="AN71" s="12">
        <v>472.84769999999997</v>
      </c>
      <c r="AO71" s="12">
        <v>474.17309999999998</v>
      </c>
      <c r="AP71" s="12">
        <v>475.05540000000002</v>
      </c>
      <c r="AQ71" s="12">
        <v>475.71260000000001</v>
      </c>
      <c r="AR71" s="12">
        <v>477.46949999999998</v>
      </c>
      <c r="AS71" s="12">
        <v>482.14010000000002</v>
      </c>
      <c r="AT71" s="12">
        <v>486.31029999999998</v>
      </c>
      <c r="AU71" s="12">
        <v>487.87119999999999</v>
      </c>
      <c r="AV71" s="12">
        <v>490.15780000000001</v>
      </c>
      <c r="AW71" s="12">
        <v>492.5222</v>
      </c>
      <c r="AX71" s="12">
        <v>494.34160000000003</v>
      </c>
      <c r="AY71" s="12">
        <v>493.65309999999999</v>
      </c>
      <c r="AZ71" s="12">
        <v>503.86439999999999</v>
      </c>
      <c r="BA71" s="12">
        <v>507.83339999999998</v>
      </c>
      <c r="BB71" s="12">
        <v>514.25379999999996</v>
      </c>
      <c r="BC71" s="12">
        <v>518.25840000000005</v>
      </c>
      <c r="BD71" s="12">
        <v>530.15219999999999</v>
      </c>
      <c r="BE71" s="12">
        <v>535.84450000000004</v>
      </c>
      <c r="BF71" s="12">
        <v>549.12369999999999</v>
      </c>
      <c r="BG71" s="12">
        <v>555.44500000000005</v>
      </c>
      <c r="BH71" s="12">
        <v>557.18380000000002</v>
      </c>
      <c r="BI71" s="12">
        <v>560.93889999999999</v>
      </c>
      <c r="BJ71" s="12">
        <v>566.44920000000002</v>
      </c>
      <c r="BK71" s="12">
        <v>571.39469999999994</v>
      </c>
      <c r="BL71" s="12">
        <v>561.9357</v>
      </c>
      <c r="BM71" s="12">
        <v>553.62840000000006</v>
      </c>
      <c r="BN71" s="12">
        <v>535.27630000000011</v>
      </c>
      <c r="BO71" s="12">
        <v>506.37189999999998</v>
      </c>
      <c r="BP71" s="12">
        <v>492.7285</v>
      </c>
      <c r="BQ71" s="12">
        <v>487.87970000000001</v>
      </c>
      <c r="BR71" s="12">
        <v>486.3929</v>
      </c>
      <c r="BS71" s="12">
        <v>482.5462</v>
      </c>
      <c r="BT71" s="12">
        <v>493.60809999999998</v>
      </c>
      <c r="BU71" s="12">
        <v>492.97199999999998</v>
      </c>
      <c r="BV71" s="12">
        <v>493.23270000000002</v>
      </c>
      <c r="BW71" s="12">
        <v>502.84140000000002</v>
      </c>
      <c r="BX71" s="12">
        <v>500.70589999999999</v>
      </c>
      <c r="BY71" s="12">
        <v>497.63839999999999</v>
      </c>
      <c r="BZ71" s="12">
        <v>495.50839999999999</v>
      </c>
      <c r="CA71" s="12">
        <v>488.95620000000002</v>
      </c>
      <c r="CB71" s="12">
        <v>483.3691</v>
      </c>
      <c r="CC71" s="12">
        <v>478.43830000000003</v>
      </c>
      <c r="CD71" s="12">
        <v>476.4633</v>
      </c>
      <c r="CE71" s="12">
        <v>465.89760000000001</v>
      </c>
      <c r="CF71" s="12">
        <v>469.1037</v>
      </c>
      <c r="CG71" s="12">
        <v>472.18079999999998</v>
      </c>
      <c r="CH71" s="12">
        <v>474.56700000000001</v>
      </c>
      <c r="CI71" s="12">
        <v>476.64229999999998</v>
      </c>
      <c r="CJ71" s="12">
        <v>474.06360000000001</v>
      </c>
      <c r="CK71" s="12">
        <v>474.0446</v>
      </c>
      <c r="CL71" s="12">
        <v>475.97980000000001</v>
      </c>
      <c r="CM71" s="21">
        <v>480.9649</v>
      </c>
    </row>
    <row r="72" spans="1:91" x14ac:dyDescent="0.25">
      <c r="A72" s="12" t="s">
        <v>604</v>
      </c>
      <c r="B72" s="12" t="s">
        <v>369</v>
      </c>
      <c r="C72" s="12" t="s">
        <v>16</v>
      </c>
      <c r="D72" s="12" t="s">
        <v>233</v>
      </c>
      <c r="E72" s="12" t="s">
        <v>234</v>
      </c>
      <c r="F72" s="12" t="s">
        <v>233</v>
      </c>
      <c r="G72" s="12" t="s">
        <v>76</v>
      </c>
      <c r="H72" s="12" t="s">
        <v>76</v>
      </c>
      <c r="I72" s="14" t="s">
        <v>178</v>
      </c>
      <c r="J72" s="12" t="s">
        <v>173</v>
      </c>
      <c r="K72" s="12" t="s">
        <v>11</v>
      </c>
      <c r="L72" s="12" t="s">
        <v>11</v>
      </c>
      <c r="M72" s="12" t="s">
        <v>11</v>
      </c>
      <c r="N72" s="12" t="s">
        <v>11</v>
      </c>
      <c r="O72" s="12" t="s">
        <v>11</v>
      </c>
      <c r="P72" s="12" t="s">
        <v>11</v>
      </c>
      <c r="Q72" s="12" t="s">
        <v>11</v>
      </c>
      <c r="R72" s="12" t="s">
        <v>11</v>
      </c>
      <c r="S72" s="12" t="s">
        <v>11</v>
      </c>
      <c r="T72" s="12" t="s">
        <v>11</v>
      </c>
      <c r="U72" s="12" t="s">
        <v>11</v>
      </c>
      <c r="V72" s="12" t="s">
        <v>11</v>
      </c>
      <c r="W72" s="12" t="s">
        <v>11</v>
      </c>
      <c r="X72" s="12" t="s">
        <v>11</v>
      </c>
      <c r="Y72" s="12" t="s">
        <v>11</v>
      </c>
      <c r="Z72" s="12" t="s">
        <v>11</v>
      </c>
      <c r="AA72" s="12" t="s">
        <v>11</v>
      </c>
      <c r="AB72" s="12" t="s">
        <v>11</v>
      </c>
      <c r="AC72" s="12" t="s">
        <v>11</v>
      </c>
      <c r="AD72" s="12" t="s">
        <v>11</v>
      </c>
      <c r="AE72" s="12" t="s">
        <v>11</v>
      </c>
      <c r="AF72" s="12" t="s">
        <v>11</v>
      </c>
      <c r="AG72" s="12" t="s">
        <v>11</v>
      </c>
      <c r="AH72" s="12" t="s">
        <v>11</v>
      </c>
      <c r="AI72" s="12" t="s">
        <v>11</v>
      </c>
      <c r="AJ72" s="12" t="s">
        <v>11</v>
      </c>
      <c r="AK72" s="12" t="s">
        <v>11</v>
      </c>
      <c r="AL72" s="12" t="s">
        <v>11</v>
      </c>
      <c r="AM72" s="12" t="s">
        <v>11</v>
      </c>
      <c r="AN72" s="12" t="s">
        <v>11</v>
      </c>
      <c r="AO72" s="12" t="s">
        <v>11</v>
      </c>
      <c r="AP72" s="12" t="s">
        <v>11</v>
      </c>
      <c r="AQ72" s="12" t="s">
        <v>11</v>
      </c>
      <c r="AR72" s="12" t="s">
        <v>11</v>
      </c>
      <c r="AS72" s="12" t="s">
        <v>11</v>
      </c>
      <c r="AT72" s="12" t="s">
        <v>11</v>
      </c>
      <c r="AU72" s="12" t="s">
        <v>11</v>
      </c>
      <c r="AV72" s="12" t="s">
        <v>11</v>
      </c>
      <c r="AW72" s="12" t="s">
        <v>11</v>
      </c>
      <c r="AX72" s="12" t="s">
        <v>11</v>
      </c>
      <c r="AY72" s="12" t="s">
        <v>11</v>
      </c>
      <c r="AZ72" s="12" t="s">
        <v>11</v>
      </c>
      <c r="BA72" s="12" t="s">
        <v>11</v>
      </c>
      <c r="BB72" s="12" t="s">
        <v>11</v>
      </c>
      <c r="BC72" s="12" t="s">
        <v>11</v>
      </c>
      <c r="BD72" s="12" t="s">
        <v>11</v>
      </c>
      <c r="BE72" s="12" t="s">
        <v>11</v>
      </c>
      <c r="BF72" s="12" t="s">
        <v>11</v>
      </c>
      <c r="BG72" s="12" t="s">
        <v>11</v>
      </c>
      <c r="BH72" s="12" t="s">
        <v>11</v>
      </c>
      <c r="BI72" s="12" t="s">
        <v>11</v>
      </c>
      <c r="BJ72" s="12" t="s">
        <v>11</v>
      </c>
      <c r="BK72" s="12" t="s">
        <v>11</v>
      </c>
      <c r="BL72" s="12" t="s">
        <v>11</v>
      </c>
      <c r="BM72" s="12" t="s">
        <v>11</v>
      </c>
      <c r="BN72" s="12" t="s">
        <v>11</v>
      </c>
      <c r="BO72" s="12" t="s">
        <v>11</v>
      </c>
      <c r="BP72" s="12" t="s">
        <v>11</v>
      </c>
      <c r="BQ72" s="12" t="s">
        <v>11</v>
      </c>
      <c r="BR72" s="12" t="s">
        <v>11</v>
      </c>
      <c r="BS72" s="12" t="s">
        <v>11</v>
      </c>
      <c r="BT72" s="12" t="s">
        <v>11</v>
      </c>
      <c r="BU72" s="12" t="s">
        <v>11</v>
      </c>
      <c r="BV72" s="12" t="s">
        <v>11</v>
      </c>
      <c r="BW72" s="12" t="s">
        <v>11</v>
      </c>
      <c r="BX72" s="12" t="s">
        <v>11</v>
      </c>
      <c r="BY72" s="12" t="s">
        <v>11</v>
      </c>
      <c r="BZ72" s="12" t="s">
        <v>11</v>
      </c>
      <c r="CA72" s="12" t="s">
        <v>11</v>
      </c>
      <c r="CB72" s="12" t="s">
        <v>11</v>
      </c>
      <c r="CC72" s="12" t="s">
        <v>11</v>
      </c>
      <c r="CD72" s="12" t="s">
        <v>11</v>
      </c>
      <c r="CE72" s="12" t="s">
        <v>11</v>
      </c>
      <c r="CF72" s="12" t="s">
        <v>11</v>
      </c>
      <c r="CG72" s="12" t="s">
        <v>11</v>
      </c>
      <c r="CH72" s="12" t="s">
        <v>11</v>
      </c>
      <c r="CI72" s="12" t="s">
        <v>11</v>
      </c>
      <c r="CJ72" s="12" t="s">
        <v>11</v>
      </c>
      <c r="CK72" s="12" t="s">
        <v>11</v>
      </c>
      <c r="CL72" s="12" t="s">
        <v>11</v>
      </c>
      <c r="CM72" s="21" t="s">
        <v>11</v>
      </c>
    </row>
    <row r="73" spans="1:91" x14ac:dyDescent="0.25">
      <c r="A73" s="12" t="s">
        <v>604</v>
      </c>
      <c r="B73" s="12" t="s">
        <v>370</v>
      </c>
      <c r="C73" s="12" t="s">
        <v>16</v>
      </c>
      <c r="D73" s="12" t="s">
        <v>235</v>
      </c>
      <c r="E73" s="12" t="s">
        <v>236</v>
      </c>
      <c r="F73" s="12" t="s">
        <v>235</v>
      </c>
      <c r="G73" s="12" t="s">
        <v>76</v>
      </c>
      <c r="H73" s="12" t="s">
        <v>76</v>
      </c>
      <c r="I73" s="14" t="s">
        <v>178</v>
      </c>
      <c r="J73" s="12" t="s">
        <v>173</v>
      </c>
      <c r="K73" s="12" t="s">
        <v>11</v>
      </c>
      <c r="L73" s="12" t="s">
        <v>11</v>
      </c>
      <c r="M73" s="12" t="s">
        <v>11</v>
      </c>
      <c r="N73" s="12" t="s">
        <v>11</v>
      </c>
      <c r="O73" s="12" t="s">
        <v>11</v>
      </c>
      <c r="P73" s="12" t="s">
        <v>11</v>
      </c>
      <c r="Q73" s="12" t="s">
        <v>11</v>
      </c>
      <c r="R73" s="12" t="s">
        <v>11</v>
      </c>
      <c r="S73" s="12" t="s">
        <v>11</v>
      </c>
      <c r="T73" s="12" t="s">
        <v>11</v>
      </c>
      <c r="U73" s="12" t="s">
        <v>11</v>
      </c>
      <c r="V73" s="12" t="s">
        <v>11</v>
      </c>
      <c r="W73" s="12" t="s">
        <v>11</v>
      </c>
      <c r="X73" s="12" t="s">
        <v>11</v>
      </c>
      <c r="Y73" s="12" t="s">
        <v>11</v>
      </c>
      <c r="Z73" s="12" t="s">
        <v>11</v>
      </c>
      <c r="AA73" s="12" t="s">
        <v>11</v>
      </c>
      <c r="AB73" s="12" t="s">
        <v>11</v>
      </c>
      <c r="AC73" s="12" t="s">
        <v>11</v>
      </c>
      <c r="AD73" s="12" t="s">
        <v>11</v>
      </c>
      <c r="AE73" s="12" t="s">
        <v>11</v>
      </c>
      <c r="AF73" s="12" t="s">
        <v>11</v>
      </c>
      <c r="AG73" s="12" t="s">
        <v>11</v>
      </c>
      <c r="AH73" s="12" t="s">
        <v>11</v>
      </c>
      <c r="AI73" s="12" t="s">
        <v>11</v>
      </c>
      <c r="AJ73" s="12" t="s">
        <v>11</v>
      </c>
      <c r="AK73" s="12" t="s">
        <v>11</v>
      </c>
      <c r="AL73" s="12" t="s">
        <v>11</v>
      </c>
      <c r="AM73" s="12" t="s">
        <v>11</v>
      </c>
      <c r="AN73" s="12" t="s">
        <v>11</v>
      </c>
      <c r="AO73" s="12" t="s">
        <v>11</v>
      </c>
      <c r="AP73" s="12" t="s">
        <v>11</v>
      </c>
      <c r="AQ73" s="12" t="s">
        <v>11</v>
      </c>
      <c r="AR73" s="12" t="s">
        <v>11</v>
      </c>
      <c r="AS73" s="12" t="s">
        <v>11</v>
      </c>
      <c r="AT73" s="12" t="s">
        <v>11</v>
      </c>
      <c r="AU73" s="12" t="s">
        <v>11</v>
      </c>
      <c r="AV73" s="12" t="s">
        <v>11</v>
      </c>
      <c r="AW73" s="12" t="s">
        <v>11</v>
      </c>
      <c r="AX73" s="12" t="s">
        <v>11</v>
      </c>
      <c r="AY73" s="12" t="s">
        <v>11</v>
      </c>
      <c r="AZ73" s="12" t="s">
        <v>11</v>
      </c>
      <c r="BA73" s="12" t="s">
        <v>11</v>
      </c>
      <c r="BB73" s="12" t="s">
        <v>11</v>
      </c>
      <c r="BC73" s="12" t="s">
        <v>11</v>
      </c>
      <c r="BD73" s="12" t="s">
        <v>11</v>
      </c>
      <c r="BE73" s="12" t="s">
        <v>11</v>
      </c>
      <c r="BF73" s="12" t="s">
        <v>11</v>
      </c>
      <c r="BG73" s="12" t="s">
        <v>11</v>
      </c>
      <c r="BH73" s="12" t="s">
        <v>11</v>
      </c>
      <c r="BI73" s="12" t="s">
        <v>11</v>
      </c>
      <c r="BJ73" s="12" t="s">
        <v>11</v>
      </c>
      <c r="BK73" s="12" t="s">
        <v>11</v>
      </c>
      <c r="BL73" s="12" t="s">
        <v>11</v>
      </c>
      <c r="BM73" s="12" t="s">
        <v>11</v>
      </c>
      <c r="BN73" s="12" t="s">
        <v>11</v>
      </c>
      <c r="BO73" s="12" t="s">
        <v>11</v>
      </c>
      <c r="BP73" s="12" t="s">
        <v>11</v>
      </c>
      <c r="BQ73" s="12" t="s">
        <v>11</v>
      </c>
      <c r="BR73" s="12" t="s">
        <v>11</v>
      </c>
      <c r="BS73" s="12" t="s">
        <v>11</v>
      </c>
      <c r="BT73" s="12" t="s">
        <v>11</v>
      </c>
      <c r="BU73" s="12" t="s">
        <v>11</v>
      </c>
      <c r="BV73" s="12" t="s">
        <v>11</v>
      </c>
      <c r="BW73" s="12" t="s">
        <v>11</v>
      </c>
      <c r="BX73" s="12" t="s">
        <v>11</v>
      </c>
      <c r="BY73" s="12" t="s">
        <v>11</v>
      </c>
      <c r="BZ73" s="12" t="s">
        <v>11</v>
      </c>
      <c r="CA73" s="12" t="s">
        <v>11</v>
      </c>
      <c r="CB73" s="12" t="s">
        <v>11</v>
      </c>
      <c r="CC73" s="12" t="s">
        <v>11</v>
      </c>
      <c r="CD73" s="12" t="s">
        <v>11</v>
      </c>
      <c r="CE73" s="12" t="s">
        <v>11</v>
      </c>
      <c r="CF73" s="12" t="s">
        <v>11</v>
      </c>
      <c r="CG73" s="12" t="s">
        <v>11</v>
      </c>
      <c r="CH73" s="12" t="s">
        <v>11</v>
      </c>
      <c r="CI73" s="12" t="s">
        <v>11</v>
      </c>
      <c r="CJ73" s="12" t="s">
        <v>11</v>
      </c>
      <c r="CK73" s="12" t="s">
        <v>11</v>
      </c>
      <c r="CL73" s="12" t="s">
        <v>11</v>
      </c>
      <c r="CM73" s="21" t="s">
        <v>11</v>
      </c>
    </row>
    <row r="74" spans="1:91" x14ac:dyDescent="0.25">
      <c r="A74" s="12" t="s">
        <v>604</v>
      </c>
      <c r="B74" s="12" t="s">
        <v>371</v>
      </c>
      <c r="C74" s="12" t="s">
        <v>16</v>
      </c>
      <c r="D74" s="12" t="s">
        <v>200</v>
      </c>
      <c r="E74" s="12" t="s">
        <v>201</v>
      </c>
      <c r="F74" s="12" t="s">
        <v>200</v>
      </c>
      <c r="G74" s="12" t="s">
        <v>76</v>
      </c>
      <c r="H74" s="12" t="s">
        <v>76</v>
      </c>
      <c r="I74" s="12" t="s">
        <v>183</v>
      </c>
      <c r="J74" s="12" t="s">
        <v>173</v>
      </c>
      <c r="K74" s="12">
        <v>797.29089999999997</v>
      </c>
      <c r="L74" s="12">
        <v>810.21690000000001</v>
      </c>
      <c r="M74" s="12">
        <v>820.8999</v>
      </c>
      <c r="N74" s="12">
        <v>827.58529999999996</v>
      </c>
      <c r="O74" s="12">
        <v>840.59720000000004</v>
      </c>
      <c r="P74" s="12">
        <v>849.59929999999997</v>
      </c>
      <c r="Q74" s="12">
        <v>858.49929999999995</v>
      </c>
      <c r="R74" s="12">
        <v>857.23869999999999</v>
      </c>
      <c r="S74" s="12">
        <v>858.46820000000002</v>
      </c>
      <c r="T74" s="12">
        <v>863.86429999999996</v>
      </c>
      <c r="U74" s="12">
        <v>868.87350000000004</v>
      </c>
      <c r="V74" s="12">
        <v>882.32280000000003</v>
      </c>
      <c r="W74" s="12">
        <v>883.69320000000005</v>
      </c>
      <c r="X74" s="12">
        <v>892.88139999999999</v>
      </c>
      <c r="Y74" s="12">
        <v>905.48820000000001</v>
      </c>
      <c r="Z74" s="12">
        <v>919.8886</v>
      </c>
      <c r="AA74" s="12">
        <v>926.93709999999999</v>
      </c>
      <c r="AB74" s="12">
        <v>936.81179999999995</v>
      </c>
      <c r="AC74" s="12">
        <v>948.30269999999996</v>
      </c>
      <c r="AD74" s="12">
        <v>963.0521</v>
      </c>
      <c r="AE74" s="12">
        <v>977.61879999999996</v>
      </c>
      <c r="AF74" s="12">
        <v>990.75789999999995</v>
      </c>
      <c r="AG74" s="12">
        <v>1002.7157</v>
      </c>
      <c r="AH74" s="12">
        <v>1011.5001</v>
      </c>
      <c r="AI74" s="12">
        <v>1024.9054000000001</v>
      </c>
      <c r="AJ74" s="12">
        <v>1037.9952000000001</v>
      </c>
      <c r="AK74" s="12">
        <v>1045.2748999999999</v>
      </c>
      <c r="AL74" s="12">
        <v>1048.4652000000001</v>
      </c>
      <c r="AM74" s="12">
        <v>1055.0315000000001</v>
      </c>
      <c r="AN74" s="12">
        <v>1062.9001000000001</v>
      </c>
      <c r="AO74" s="12">
        <v>1072.2245</v>
      </c>
      <c r="AP74" s="12">
        <v>1083.6047000000001</v>
      </c>
      <c r="AQ74" s="12">
        <v>1093.0202999999999</v>
      </c>
      <c r="AR74" s="12">
        <v>1097.8689999999999</v>
      </c>
      <c r="AS74" s="12">
        <v>1108.4862000000001</v>
      </c>
      <c r="AT74" s="12">
        <v>1116.3951999999999</v>
      </c>
      <c r="AU74" s="12">
        <v>1128.173</v>
      </c>
      <c r="AV74" s="12">
        <v>1139.8752999999999</v>
      </c>
      <c r="AW74" s="12">
        <v>1147.6819</v>
      </c>
      <c r="AX74" s="12">
        <v>1162.9956999999999</v>
      </c>
      <c r="AY74" s="12">
        <v>1170.9193</v>
      </c>
      <c r="AZ74" s="12">
        <v>1184.2847999999999</v>
      </c>
      <c r="BA74" s="12">
        <v>1199.7246</v>
      </c>
      <c r="BB74" s="12">
        <v>1210.1693</v>
      </c>
      <c r="BC74" s="12">
        <v>1224.4147</v>
      </c>
      <c r="BD74" s="12">
        <v>1239.5454999999999</v>
      </c>
      <c r="BE74" s="12">
        <v>1248.8266000000001</v>
      </c>
      <c r="BF74" s="12">
        <v>1264.4226000000001</v>
      </c>
      <c r="BG74" s="12">
        <v>1272.6315</v>
      </c>
      <c r="BH74" s="12">
        <v>1290.7728999999999</v>
      </c>
      <c r="BI74" s="12">
        <v>1302.1645000000001</v>
      </c>
      <c r="BJ74" s="12">
        <v>1320.6312</v>
      </c>
      <c r="BK74" s="12">
        <v>1331.4289000000001</v>
      </c>
      <c r="BL74" s="12">
        <v>1339.9740999999999</v>
      </c>
      <c r="BM74" s="12">
        <v>1340.8614</v>
      </c>
      <c r="BN74" s="12">
        <v>1329.6902</v>
      </c>
      <c r="BO74" s="12">
        <v>1310.5878</v>
      </c>
      <c r="BP74" s="12">
        <v>1310.181</v>
      </c>
      <c r="BQ74" s="12">
        <v>1309.3924</v>
      </c>
      <c r="BR74" s="12">
        <v>1319.9819</v>
      </c>
      <c r="BS74" s="12">
        <v>1328.4643000000001</v>
      </c>
      <c r="BT74" s="12">
        <v>1339.9853000000001</v>
      </c>
      <c r="BU74" s="12">
        <v>1347.4901</v>
      </c>
      <c r="BV74" s="12">
        <v>1359.9467</v>
      </c>
      <c r="BW74" s="12">
        <v>1372.8543999999999</v>
      </c>
      <c r="BX74" s="12">
        <v>1375.7357999999999</v>
      </c>
      <c r="BY74" s="12">
        <v>1380.1061</v>
      </c>
      <c r="BZ74" s="12">
        <v>1382.2791999999999</v>
      </c>
      <c r="CA74" s="12">
        <v>1385.5129999999999</v>
      </c>
      <c r="CB74" s="12">
        <v>1384.0706</v>
      </c>
      <c r="CC74" s="12">
        <v>1384.2619</v>
      </c>
      <c r="CD74" s="12">
        <v>1385.6494</v>
      </c>
      <c r="CE74" s="12">
        <v>1385.2289000000001</v>
      </c>
      <c r="CF74" s="12">
        <v>1388.4997000000001</v>
      </c>
      <c r="CG74" s="12">
        <v>1394.0971999999999</v>
      </c>
      <c r="CH74" s="12">
        <v>1399.0331000000001</v>
      </c>
      <c r="CI74" s="12">
        <v>1404.2687000000001</v>
      </c>
      <c r="CJ74" s="12">
        <v>1409.2424000000001</v>
      </c>
      <c r="CK74" s="12">
        <v>1416.7360000000001</v>
      </c>
      <c r="CL74" s="12">
        <v>1422.9848999999999</v>
      </c>
      <c r="CM74" s="21">
        <v>1425.24</v>
      </c>
    </row>
    <row r="75" spans="1:91" x14ac:dyDescent="0.25">
      <c r="A75" s="12" t="s">
        <v>604</v>
      </c>
      <c r="B75" s="12" t="s">
        <v>372</v>
      </c>
      <c r="C75" s="12" t="s">
        <v>16</v>
      </c>
      <c r="D75" s="12" t="s">
        <v>202</v>
      </c>
      <c r="E75" s="12" t="s">
        <v>203</v>
      </c>
      <c r="F75" s="12" t="s">
        <v>202</v>
      </c>
      <c r="G75" s="12" t="s">
        <v>76</v>
      </c>
      <c r="H75" s="12" t="s">
        <v>76</v>
      </c>
      <c r="I75" s="12" t="s">
        <v>183</v>
      </c>
      <c r="J75" s="12" t="s">
        <v>173</v>
      </c>
      <c r="K75" s="12">
        <v>1046.4281000000001</v>
      </c>
      <c r="L75" s="12">
        <v>1059.1212</v>
      </c>
      <c r="M75" s="12">
        <v>1057.7901000000002</v>
      </c>
      <c r="N75" s="12">
        <v>1059.5043999999998</v>
      </c>
      <c r="O75" s="12">
        <v>1067.3444</v>
      </c>
      <c r="P75" s="12">
        <v>1071.6581000000001</v>
      </c>
      <c r="Q75" s="12">
        <v>1077.8734999999999</v>
      </c>
      <c r="R75" s="12">
        <v>1078.4377999999999</v>
      </c>
      <c r="S75" s="12">
        <v>1082.2866000000001</v>
      </c>
      <c r="T75" s="12">
        <v>1091.9829999999999</v>
      </c>
      <c r="U75" s="12">
        <v>1094.3579999999999</v>
      </c>
      <c r="V75" s="12">
        <v>1107.4052999999999</v>
      </c>
      <c r="W75" s="12">
        <v>1114.3009</v>
      </c>
      <c r="X75" s="12">
        <v>1122.1487</v>
      </c>
      <c r="Y75" s="12">
        <v>1132.1577</v>
      </c>
      <c r="Z75" s="12">
        <v>1143.2267999999999</v>
      </c>
      <c r="AA75" s="12">
        <v>1151.3776</v>
      </c>
      <c r="AB75" s="12">
        <v>1158.2949000000001</v>
      </c>
      <c r="AC75" s="12">
        <v>1168.8091999999999</v>
      </c>
      <c r="AD75" s="12">
        <v>1180.3662999999999</v>
      </c>
      <c r="AE75" s="12">
        <v>1189.3695</v>
      </c>
      <c r="AF75" s="12">
        <v>1199.7928999999999</v>
      </c>
      <c r="AG75" s="12">
        <v>1205.4301</v>
      </c>
      <c r="AH75" s="12">
        <v>1206.8377</v>
      </c>
      <c r="AI75" s="12">
        <v>1218.7743</v>
      </c>
      <c r="AJ75" s="12">
        <v>1223.6216999999999</v>
      </c>
      <c r="AK75" s="12">
        <v>1227.5645999999999</v>
      </c>
      <c r="AL75" s="12">
        <v>1226.7917</v>
      </c>
      <c r="AM75" s="12">
        <v>1228.2809</v>
      </c>
      <c r="AN75" s="12">
        <v>1231.3207</v>
      </c>
      <c r="AO75" s="12">
        <v>1237.4142999999999</v>
      </c>
      <c r="AP75" s="12">
        <v>1243.4083000000001</v>
      </c>
      <c r="AQ75" s="12">
        <v>1242.5427999999999</v>
      </c>
      <c r="AR75" s="12">
        <v>1245.1763000000001</v>
      </c>
      <c r="AS75" s="12">
        <v>1251.2294999999999</v>
      </c>
      <c r="AT75" s="12">
        <v>1254.5582999999999</v>
      </c>
      <c r="AU75" s="12">
        <v>1261.9530999999999</v>
      </c>
      <c r="AV75" s="12">
        <v>1265.7215000000001</v>
      </c>
      <c r="AW75" s="12">
        <v>1268.6384</v>
      </c>
      <c r="AX75" s="12">
        <v>1279.4339</v>
      </c>
      <c r="AY75" s="12">
        <v>1282.9588000000001</v>
      </c>
      <c r="AZ75" s="12">
        <v>1290.1389999999999</v>
      </c>
      <c r="BA75" s="12">
        <v>1297.1225999999999</v>
      </c>
      <c r="BB75" s="12">
        <v>1303.0906</v>
      </c>
      <c r="BC75" s="12">
        <v>1310.4921999999999</v>
      </c>
      <c r="BD75" s="12">
        <v>1317.3648000000001</v>
      </c>
      <c r="BE75" s="12">
        <v>1321.0443</v>
      </c>
      <c r="BF75" s="12">
        <v>1334.1605</v>
      </c>
      <c r="BG75" s="12">
        <v>1333.9829</v>
      </c>
      <c r="BH75" s="12">
        <v>1342.4809</v>
      </c>
      <c r="BI75" s="12">
        <v>1347.4686999999999</v>
      </c>
      <c r="BJ75" s="12">
        <v>1352.9226000000001</v>
      </c>
      <c r="BK75" s="12">
        <v>1354.5089</v>
      </c>
      <c r="BL75" s="12">
        <v>1350.7815000000001</v>
      </c>
      <c r="BM75" s="12">
        <v>1344.3607999999999</v>
      </c>
      <c r="BN75" s="12">
        <v>1339.8166000000001</v>
      </c>
      <c r="BO75" s="12">
        <v>1334.1541</v>
      </c>
      <c r="BP75" s="12">
        <v>1332.7355</v>
      </c>
      <c r="BQ75" s="12">
        <v>1330.1953000000001</v>
      </c>
      <c r="BR75" s="12">
        <v>1336.3445999999999</v>
      </c>
      <c r="BS75" s="12">
        <v>1339.2906</v>
      </c>
      <c r="BT75" s="12">
        <v>1342.3516999999999</v>
      </c>
      <c r="BU75" s="12">
        <v>1344.1981000000001</v>
      </c>
      <c r="BV75" s="12">
        <v>1350.046</v>
      </c>
      <c r="BW75" s="12">
        <v>1352.9077</v>
      </c>
      <c r="BX75" s="12">
        <v>1345.9788000000001</v>
      </c>
      <c r="BY75" s="12">
        <v>1346.8212000000001</v>
      </c>
      <c r="BZ75" s="12">
        <v>1340.0282999999999</v>
      </c>
      <c r="CA75" s="12">
        <v>1336.4266</v>
      </c>
      <c r="CB75" s="12">
        <v>1329.9657</v>
      </c>
      <c r="CC75" s="12">
        <v>1327.2308</v>
      </c>
      <c r="CD75" s="12">
        <v>1321.2745</v>
      </c>
      <c r="CE75" s="12">
        <v>1318.2652</v>
      </c>
      <c r="CF75" s="12">
        <v>1319.9219000000001</v>
      </c>
      <c r="CG75" s="12">
        <v>1322.0535</v>
      </c>
      <c r="CH75" s="12">
        <v>1323.9783</v>
      </c>
      <c r="CI75" s="12">
        <v>1326.9802999999999</v>
      </c>
      <c r="CJ75" s="12">
        <v>1330.1714999999999</v>
      </c>
      <c r="CK75" s="12">
        <v>1336.8373999999999</v>
      </c>
      <c r="CL75" s="12">
        <v>1342.6669999999999</v>
      </c>
      <c r="CM75" s="21">
        <v>1349.7847999999999</v>
      </c>
    </row>
    <row r="76" spans="1:91" x14ac:dyDescent="0.25">
      <c r="A76" s="12" t="s">
        <v>604</v>
      </c>
      <c r="B76" s="12" t="s">
        <v>373</v>
      </c>
      <c r="C76" s="12" t="s">
        <v>16</v>
      </c>
      <c r="D76" s="12" t="s">
        <v>204</v>
      </c>
      <c r="E76" s="12" t="s">
        <v>205</v>
      </c>
      <c r="F76" s="12" t="s">
        <v>204</v>
      </c>
      <c r="G76" s="12" t="s">
        <v>76</v>
      </c>
      <c r="H76" s="12" t="s">
        <v>76</v>
      </c>
      <c r="I76" s="12" t="s">
        <v>183</v>
      </c>
      <c r="J76" s="12" t="s">
        <v>173</v>
      </c>
      <c r="K76" s="12">
        <v>368.98840000000001</v>
      </c>
      <c r="L76" s="12">
        <v>377.16449999999998</v>
      </c>
      <c r="M76" s="12">
        <v>377.04059999999998</v>
      </c>
      <c r="N76" s="12">
        <v>384.57940000000002</v>
      </c>
      <c r="O76" s="12">
        <v>389.7559</v>
      </c>
      <c r="P76" s="12">
        <v>390.41239999999999</v>
      </c>
      <c r="Q76" s="12">
        <v>392.53539999999998</v>
      </c>
      <c r="R76" s="12">
        <v>406.23880000000003</v>
      </c>
      <c r="S76" s="12">
        <v>415.47919999999999</v>
      </c>
      <c r="T76" s="12">
        <v>426.99029999999999</v>
      </c>
      <c r="U76" s="12">
        <v>442.1773</v>
      </c>
      <c r="V76" s="12">
        <v>450.88029999999998</v>
      </c>
      <c r="W76" s="12">
        <v>463.17140000000001</v>
      </c>
      <c r="X76" s="12">
        <v>464.10199999999998</v>
      </c>
      <c r="Y76" s="12">
        <v>465.93709999999999</v>
      </c>
      <c r="Z76" s="12">
        <v>466.9796</v>
      </c>
      <c r="AA76" s="12">
        <v>473.74209999999999</v>
      </c>
      <c r="AB76" s="12">
        <v>488.28289999999998</v>
      </c>
      <c r="AC76" s="12">
        <v>509.04750000000001</v>
      </c>
      <c r="AD76" s="12">
        <v>531.12400000000002</v>
      </c>
      <c r="AE76" s="12">
        <v>564.30809999999997</v>
      </c>
      <c r="AF76" s="12">
        <v>589.84789999999998</v>
      </c>
      <c r="AG76" s="12">
        <v>615.61419999999998</v>
      </c>
      <c r="AH76" s="12">
        <v>647.21249999999998</v>
      </c>
      <c r="AI76" s="12">
        <v>630.27269999999999</v>
      </c>
      <c r="AJ76" s="12">
        <v>629.15319999999997</v>
      </c>
      <c r="AK76" s="12">
        <v>617.73969999999997</v>
      </c>
      <c r="AL76" s="12">
        <v>602.15890000000002</v>
      </c>
      <c r="AM76" s="12">
        <v>603.0829</v>
      </c>
      <c r="AN76" s="12">
        <v>611.99630000000002</v>
      </c>
      <c r="AO76" s="12">
        <v>608.05340000000001</v>
      </c>
      <c r="AP76" s="12">
        <v>617.25980000000004</v>
      </c>
      <c r="AQ76" s="12">
        <v>624.22500000000002</v>
      </c>
      <c r="AR76" s="12">
        <v>609.23530000000005</v>
      </c>
      <c r="AS76" s="12">
        <v>611.15030000000002</v>
      </c>
      <c r="AT76" s="12">
        <v>626.90689999999995</v>
      </c>
      <c r="AU76" s="12">
        <v>639.07550000000003</v>
      </c>
      <c r="AV76" s="12">
        <v>664.0865</v>
      </c>
      <c r="AW76" s="12">
        <v>679.84289999999999</v>
      </c>
      <c r="AX76" s="12">
        <v>694.52729999999997</v>
      </c>
      <c r="AY76" s="12">
        <v>696.70230000000004</v>
      </c>
      <c r="AZ76" s="12">
        <v>722.36900000000003</v>
      </c>
      <c r="BA76" s="12">
        <v>744.71339999999998</v>
      </c>
      <c r="BB76" s="12">
        <v>773.3895</v>
      </c>
      <c r="BC76" s="12">
        <v>804.10519999999997</v>
      </c>
      <c r="BD76" s="12">
        <v>819.88300000000004</v>
      </c>
      <c r="BE76" s="12">
        <v>829.20090000000005</v>
      </c>
      <c r="BF76" s="12">
        <v>853.49530000000004</v>
      </c>
      <c r="BG76" s="12">
        <v>868.8288</v>
      </c>
      <c r="BH76" s="12">
        <v>882.69539999999995</v>
      </c>
      <c r="BI76" s="12">
        <v>903.56809999999996</v>
      </c>
      <c r="BJ76" s="12">
        <v>920.02549999999997</v>
      </c>
      <c r="BK76" s="12">
        <v>943.9357</v>
      </c>
      <c r="BL76" s="12">
        <v>953.46100000000001</v>
      </c>
      <c r="BM76" s="12">
        <v>960.58749999999998</v>
      </c>
      <c r="BN76" s="12">
        <v>882.86300000000006</v>
      </c>
      <c r="BO76" s="12">
        <v>781.6748</v>
      </c>
      <c r="BP76" s="12">
        <v>750.80889999999999</v>
      </c>
      <c r="BQ76" s="12">
        <v>773.43939999999998</v>
      </c>
      <c r="BR76" s="12">
        <v>793.01760000000002</v>
      </c>
      <c r="BS76" s="12">
        <v>832.36659999999995</v>
      </c>
      <c r="BT76" s="12">
        <v>892.36770000000001</v>
      </c>
      <c r="BU76" s="12">
        <v>910.5154</v>
      </c>
      <c r="BV76" s="12">
        <v>938.87059999999997</v>
      </c>
      <c r="BW76" s="12">
        <v>983.51409999999998</v>
      </c>
      <c r="BX76" s="12">
        <v>992.01499999999999</v>
      </c>
      <c r="BY76" s="12">
        <v>994.09580000000005</v>
      </c>
      <c r="BZ76" s="12">
        <v>987.96339999999998</v>
      </c>
      <c r="CA76" s="12">
        <v>1007.3181</v>
      </c>
      <c r="CB76" s="12">
        <v>1004.9611</v>
      </c>
      <c r="CC76" s="12">
        <v>1008.3687</v>
      </c>
      <c r="CD76" s="12">
        <v>999.26880000000006</v>
      </c>
      <c r="CE76" s="12">
        <v>995.56910000000005</v>
      </c>
      <c r="CF76" s="12">
        <v>1000.4758</v>
      </c>
      <c r="CG76" s="12">
        <v>1012.6198000000001</v>
      </c>
      <c r="CH76" s="12">
        <v>1011.4603</v>
      </c>
      <c r="CI76" s="12">
        <v>1011.8826</v>
      </c>
      <c r="CJ76" s="12">
        <v>1021.8243</v>
      </c>
      <c r="CK76" s="12">
        <v>1036.6955</v>
      </c>
      <c r="CL76" s="12">
        <v>1032.7255</v>
      </c>
      <c r="CM76" s="21">
        <v>1037.6357</v>
      </c>
    </row>
    <row r="77" spans="1:91" x14ac:dyDescent="0.25">
      <c r="A77" s="12" t="s">
        <v>604</v>
      </c>
      <c r="B77" s="12" t="s">
        <v>374</v>
      </c>
      <c r="C77" s="12" t="s">
        <v>16</v>
      </c>
      <c r="D77" s="12" t="s">
        <v>206</v>
      </c>
      <c r="E77" s="12" t="s">
        <v>207</v>
      </c>
      <c r="F77" s="12" t="s">
        <v>206</v>
      </c>
      <c r="G77" s="12" t="s">
        <v>76</v>
      </c>
      <c r="H77" s="12" t="s">
        <v>76</v>
      </c>
      <c r="I77" s="12" t="s">
        <v>183</v>
      </c>
      <c r="J77" s="12" t="s">
        <v>173</v>
      </c>
      <c r="K77" s="12">
        <v>425.16550000000001</v>
      </c>
      <c r="L77" s="12">
        <v>434.6422</v>
      </c>
      <c r="M77" s="12">
        <v>433.81959999999998</v>
      </c>
      <c r="N77" s="12">
        <v>442.63529999999997</v>
      </c>
      <c r="O77" s="12">
        <v>443.68779999999998</v>
      </c>
      <c r="P77" s="12">
        <v>446.8965</v>
      </c>
      <c r="Q77" s="12">
        <v>451.32569999999998</v>
      </c>
      <c r="R77" s="12">
        <v>466.02870000000001</v>
      </c>
      <c r="S77" s="12">
        <v>476.33280000000002</v>
      </c>
      <c r="T77" s="12">
        <v>490.09969999999998</v>
      </c>
      <c r="U77" s="12">
        <v>503.5539</v>
      </c>
      <c r="V77" s="12">
        <v>513.7278</v>
      </c>
      <c r="W77" s="12">
        <v>534.38669999999991</v>
      </c>
      <c r="X77" s="12">
        <v>541.72699999999998</v>
      </c>
      <c r="Y77" s="12">
        <v>549.65549999999996</v>
      </c>
      <c r="Z77" s="12">
        <v>555.95870000000002</v>
      </c>
      <c r="AA77" s="12">
        <v>567.26599999999996</v>
      </c>
      <c r="AB77" s="12">
        <v>578.95299999999997</v>
      </c>
      <c r="AC77" s="12">
        <v>594.47799999999995</v>
      </c>
      <c r="AD77" s="12">
        <v>608.55529999999999</v>
      </c>
      <c r="AE77" s="12">
        <v>629.851</v>
      </c>
      <c r="AF77" s="12">
        <v>650.28989999999999</v>
      </c>
      <c r="AG77" s="12">
        <v>668.50390000000004</v>
      </c>
      <c r="AH77" s="12">
        <v>689.85839999999996</v>
      </c>
      <c r="AI77" s="12">
        <v>680.95270000000005</v>
      </c>
      <c r="AJ77" s="12">
        <v>678.57230000000004</v>
      </c>
      <c r="AK77" s="12">
        <v>671.12649999999996</v>
      </c>
      <c r="AL77" s="12">
        <v>664.7373</v>
      </c>
      <c r="AM77" s="12">
        <v>667.04349999999999</v>
      </c>
      <c r="AN77" s="12">
        <v>675.76250000000005</v>
      </c>
      <c r="AO77" s="12">
        <v>677.87519999999995</v>
      </c>
      <c r="AP77" s="12">
        <v>687.38850000000002</v>
      </c>
      <c r="AQ77" s="12">
        <v>693.57510000000002</v>
      </c>
      <c r="AR77" s="12">
        <v>689.75919999999996</v>
      </c>
      <c r="AS77" s="12">
        <v>695.53899999999999</v>
      </c>
      <c r="AT77" s="12">
        <v>712.09400000000005</v>
      </c>
      <c r="AU77" s="12">
        <v>723.14700000000005</v>
      </c>
      <c r="AV77" s="12">
        <v>742.85709999999995</v>
      </c>
      <c r="AW77" s="12">
        <v>753.68730000000005</v>
      </c>
      <c r="AX77" s="12">
        <v>765.28819999999996</v>
      </c>
      <c r="AY77" s="12">
        <v>762.58040000000005</v>
      </c>
      <c r="AZ77" s="12">
        <v>784.49620000000004</v>
      </c>
      <c r="BA77" s="12">
        <v>796.33720000000005</v>
      </c>
      <c r="BB77" s="12">
        <v>818.08900000000006</v>
      </c>
      <c r="BC77" s="12">
        <v>838.76340000000005</v>
      </c>
      <c r="BD77" s="12">
        <v>851.17510000000004</v>
      </c>
      <c r="BE77" s="12">
        <v>858.1848</v>
      </c>
      <c r="BF77" s="12">
        <v>886.08569999999997</v>
      </c>
      <c r="BG77" s="12">
        <v>900.03060000000005</v>
      </c>
      <c r="BH77" s="12">
        <v>908.19590000000005</v>
      </c>
      <c r="BI77" s="12">
        <v>925.35609999999997</v>
      </c>
      <c r="BJ77" s="12">
        <v>929.47919999999999</v>
      </c>
      <c r="BK77" s="12">
        <v>939.53189999999995</v>
      </c>
      <c r="BL77" s="12">
        <v>934.73479999999995</v>
      </c>
      <c r="BM77" s="12">
        <v>926.1798</v>
      </c>
      <c r="BN77" s="12">
        <v>881.59619999999995</v>
      </c>
      <c r="BO77" s="12">
        <v>816.44719999999995</v>
      </c>
      <c r="BP77" s="12">
        <v>795.59019999999998</v>
      </c>
      <c r="BQ77" s="12">
        <v>816.66020000000003</v>
      </c>
      <c r="BR77" s="12">
        <v>831.51340000000005</v>
      </c>
      <c r="BS77" s="12">
        <v>856.43290000000002</v>
      </c>
      <c r="BT77" s="12">
        <v>894.76099999999997</v>
      </c>
      <c r="BU77" s="12">
        <v>902.42819999999995</v>
      </c>
      <c r="BV77" s="12">
        <v>920.4982</v>
      </c>
      <c r="BW77" s="12">
        <v>937.74490000000003</v>
      </c>
      <c r="BX77" s="12">
        <v>936.58069999999998</v>
      </c>
      <c r="BY77" s="12">
        <v>936.58209999999997</v>
      </c>
      <c r="BZ77" s="12">
        <v>925.577</v>
      </c>
      <c r="CA77" s="12">
        <v>929.91120000000001</v>
      </c>
      <c r="CB77" s="12">
        <v>925.88279999999997</v>
      </c>
      <c r="CC77" s="12">
        <v>926.24929999999995</v>
      </c>
      <c r="CD77" s="12">
        <v>920.14200000000005</v>
      </c>
      <c r="CE77" s="12">
        <v>921.47739999999999</v>
      </c>
      <c r="CF77" s="12">
        <v>933.39750000000004</v>
      </c>
      <c r="CG77" s="12">
        <v>947.48800000000006</v>
      </c>
      <c r="CH77" s="12">
        <v>949.83270000000005</v>
      </c>
      <c r="CI77" s="12">
        <v>955.048</v>
      </c>
      <c r="CJ77" s="12">
        <v>967.92619999999999</v>
      </c>
      <c r="CK77" s="12">
        <v>984.18129999999996</v>
      </c>
      <c r="CL77" s="12">
        <v>988.31370000000004</v>
      </c>
      <c r="CM77" s="21">
        <v>1008.7846</v>
      </c>
    </row>
    <row r="78" spans="1:91" x14ac:dyDescent="0.25">
      <c r="A78" s="12" t="s">
        <v>604</v>
      </c>
      <c r="B78" s="12" t="s">
        <v>375</v>
      </c>
      <c r="C78" s="12" t="s">
        <v>16</v>
      </c>
      <c r="D78" s="12" t="s">
        <v>208</v>
      </c>
      <c r="E78" s="12" t="s">
        <v>209</v>
      </c>
      <c r="F78" s="12" t="s">
        <v>208</v>
      </c>
      <c r="G78" s="12" t="s">
        <v>76</v>
      </c>
      <c r="H78" s="12" t="s">
        <v>76</v>
      </c>
      <c r="I78" s="12" t="s">
        <v>178</v>
      </c>
      <c r="J78" s="12" t="s">
        <v>173</v>
      </c>
      <c r="K78" s="12" t="s">
        <v>11</v>
      </c>
      <c r="L78" s="12" t="s">
        <v>11</v>
      </c>
      <c r="M78" s="12" t="s">
        <v>11</v>
      </c>
      <c r="N78" s="12" t="s">
        <v>11</v>
      </c>
      <c r="O78" s="12" t="s">
        <v>11</v>
      </c>
      <c r="P78" s="12" t="s">
        <v>11</v>
      </c>
      <c r="Q78" s="12" t="s">
        <v>11</v>
      </c>
      <c r="R78" s="12" t="s">
        <v>11</v>
      </c>
      <c r="S78" s="12" t="s">
        <v>11</v>
      </c>
      <c r="T78" s="12" t="s">
        <v>11</v>
      </c>
      <c r="U78" s="12" t="s">
        <v>11</v>
      </c>
      <c r="V78" s="12" t="s">
        <v>11</v>
      </c>
      <c r="W78" s="12" t="s">
        <v>11</v>
      </c>
      <c r="X78" s="12" t="s">
        <v>11</v>
      </c>
      <c r="Y78" s="12" t="s">
        <v>11</v>
      </c>
      <c r="Z78" s="12" t="s">
        <v>11</v>
      </c>
      <c r="AA78" s="12" t="s">
        <v>11</v>
      </c>
      <c r="AB78" s="12" t="s">
        <v>11</v>
      </c>
      <c r="AC78" s="12" t="s">
        <v>11</v>
      </c>
      <c r="AD78" s="12" t="s">
        <v>11</v>
      </c>
      <c r="AE78" s="12" t="s">
        <v>11</v>
      </c>
      <c r="AF78" s="12" t="s">
        <v>11</v>
      </c>
      <c r="AG78" s="12" t="s">
        <v>11</v>
      </c>
      <c r="AH78" s="12" t="s">
        <v>11</v>
      </c>
      <c r="AI78" s="12" t="s">
        <v>11</v>
      </c>
      <c r="AJ78" s="12" t="s">
        <v>11</v>
      </c>
      <c r="AK78" s="12" t="s">
        <v>11</v>
      </c>
      <c r="AL78" s="12" t="s">
        <v>11</v>
      </c>
      <c r="AM78" s="12" t="s">
        <v>11</v>
      </c>
      <c r="AN78" s="12" t="s">
        <v>11</v>
      </c>
      <c r="AO78" s="12" t="s">
        <v>11</v>
      </c>
      <c r="AP78" s="12" t="s">
        <v>11</v>
      </c>
      <c r="AQ78" s="12" t="s">
        <v>11</v>
      </c>
      <c r="AR78" s="12" t="s">
        <v>11</v>
      </c>
      <c r="AS78" s="12" t="s">
        <v>11</v>
      </c>
      <c r="AT78" s="12" t="s">
        <v>11</v>
      </c>
      <c r="AU78" s="12" t="s">
        <v>11</v>
      </c>
      <c r="AV78" s="12" t="s">
        <v>11</v>
      </c>
      <c r="AW78" s="12" t="s">
        <v>11</v>
      </c>
      <c r="AX78" s="12" t="s">
        <v>11</v>
      </c>
      <c r="AY78" s="12" t="s">
        <v>11</v>
      </c>
      <c r="AZ78" s="12" t="s">
        <v>11</v>
      </c>
      <c r="BA78" s="12" t="s">
        <v>11</v>
      </c>
      <c r="BB78" s="12" t="s">
        <v>11</v>
      </c>
      <c r="BC78" s="12">
        <v>60.217300000000002</v>
      </c>
      <c r="BD78" s="12">
        <v>67.034399999999991</v>
      </c>
      <c r="BE78" s="12">
        <v>60.777200000000001</v>
      </c>
      <c r="BF78" s="12">
        <v>62.575899999999997</v>
      </c>
      <c r="BG78" s="12">
        <v>63.145699999999998</v>
      </c>
      <c r="BH78" s="12">
        <v>72.120199999999997</v>
      </c>
      <c r="BI78" s="12">
        <v>64.451999999999998</v>
      </c>
      <c r="BJ78" s="12">
        <v>68.742500000000007</v>
      </c>
      <c r="BK78" s="12">
        <v>68.416300000000007</v>
      </c>
      <c r="BL78" s="12">
        <v>76.819900000000004</v>
      </c>
      <c r="BM78" s="12">
        <v>68.495500000000007</v>
      </c>
      <c r="BN78" s="12">
        <v>68.751400000000004</v>
      </c>
      <c r="BO78" s="12">
        <v>61.201999999999998</v>
      </c>
      <c r="BP78" s="12">
        <v>68.094100000000012</v>
      </c>
      <c r="BQ78" s="12">
        <v>63.203299999999999</v>
      </c>
      <c r="BR78" s="12">
        <v>66.636899999999997</v>
      </c>
      <c r="BS78" s="12">
        <v>61.169199999999996</v>
      </c>
      <c r="BT78" s="12">
        <v>68.372899999999987</v>
      </c>
      <c r="BU78" s="12">
        <v>62.264400000000002</v>
      </c>
      <c r="BV78" s="12">
        <v>69.479500000000002</v>
      </c>
      <c r="BW78" s="12">
        <v>66.246399999999994</v>
      </c>
      <c r="BX78" s="12">
        <v>76.950800000000001</v>
      </c>
      <c r="BY78" s="12">
        <v>69.483900000000006</v>
      </c>
      <c r="BZ78" s="12">
        <v>78.412300000000002</v>
      </c>
      <c r="CA78" s="12">
        <v>71.126599999999996</v>
      </c>
      <c r="CB78" s="12">
        <v>79.356099999999998</v>
      </c>
      <c r="CC78" s="12">
        <v>68.747900000000001</v>
      </c>
      <c r="CD78" s="12">
        <v>76.867400000000004</v>
      </c>
      <c r="CE78" s="12">
        <v>65.019400000000005</v>
      </c>
      <c r="CF78" s="12">
        <v>74.105400000000003</v>
      </c>
      <c r="CG78" s="12">
        <v>66.691100000000006</v>
      </c>
      <c r="CH78" s="12">
        <v>70.84</v>
      </c>
      <c r="CI78" s="12">
        <v>63.361800000000002</v>
      </c>
      <c r="CJ78" s="12">
        <v>72.711600000000004</v>
      </c>
      <c r="CK78" s="12">
        <v>63.251300000000001</v>
      </c>
      <c r="CL78" s="12">
        <v>67.827100000000002</v>
      </c>
      <c r="CM78" s="21" t="s">
        <v>11</v>
      </c>
    </row>
    <row r="79" spans="1:91" x14ac:dyDescent="0.25">
      <c r="A79" s="12" t="s">
        <v>604</v>
      </c>
      <c r="B79" s="12" t="s">
        <v>376</v>
      </c>
      <c r="C79" s="12" t="s">
        <v>16</v>
      </c>
      <c r="D79" s="12" t="s">
        <v>210</v>
      </c>
      <c r="E79" s="12" t="s">
        <v>211</v>
      </c>
      <c r="F79" s="12" t="s">
        <v>210</v>
      </c>
      <c r="G79" s="12" t="s">
        <v>76</v>
      </c>
      <c r="H79" s="12" t="s">
        <v>76</v>
      </c>
      <c r="I79" s="12" t="s">
        <v>178</v>
      </c>
      <c r="J79" s="12" t="s">
        <v>173</v>
      </c>
      <c r="K79" s="12" t="s">
        <v>11</v>
      </c>
      <c r="L79" s="12" t="s">
        <v>11</v>
      </c>
      <c r="M79" s="12" t="s">
        <v>11</v>
      </c>
      <c r="N79" s="12" t="s">
        <v>11</v>
      </c>
      <c r="O79" s="12" t="s">
        <v>11</v>
      </c>
      <c r="P79" s="12" t="s">
        <v>11</v>
      </c>
      <c r="Q79" s="12" t="s">
        <v>11</v>
      </c>
      <c r="R79" s="12" t="s">
        <v>11</v>
      </c>
      <c r="S79" s="12" t="s">
        <v>11</v>
      </c>
      <c r="T79" s="12" t="s">
        <v>11</v>
      </c>
      <c r="U79" s="12" t="s">
        <v>11</v>
      </c>
      <c r="V79" s="12" t="s">
        <v>11</v>
      </c>
      <c r="W79" s="12" t="s">
        <v>11</v>
      </c>
      <c r="X79" s="12" t="s">
        <v>11</v>
      </c>
      <c r="Y79" s="12" t="s">
        <v>11</v>
      </c>
      <c r="Z79" s="12" t="s">
        <v>11</v>
      </c>
      <c r="AA79" s="12" t="s">
        <v>11</v>
      </c>
      <c r="AB79" s="12" t="s">
        <v>11</v>
      </c>
      <c r="AC79" s="12" t="s">
        <v>11</v>
      </c>
      <c r="AD79" s="12" t="s">
        <v>11</v>
      </c>
      <c r="AE79" s="12" t="s">
        <v>11</v>
      </c>
      <c r="AF79" s="12" t="s">
        <v>11</v>
      </c>
      <c r="AG79" s="12" t="s">
        <v>11</v>
      </c>
      <c r="AH79" s="12" t="s">
        <v>11</v>
      </c>
      <c r="AI79" s="12" t="s">
        <v>11</v>
      </c>
      <c r="AJ79" s="12" t="s">
        <v>11</v>
      </c>
      <c r="AK79" s="12" t="s">
        <v>11</v>
      </c>
      <c r="AL79" s="12" t="s">
        <v>11</v>
      </c>
      <c r="AM79" s="12" t="s">
        <v>11</v>
      </c>
      <c r="AN79" s="12" t="s">
        <v>11</v>
      </c>
      <c r="AO79" s="12" t="s">
        <v>11</v>
      </c>
      <c r="AP79" s="12" t="s">
        <v>11</v>
      </c>
      <c r="AQ79" s="12" t="s">
        <v>11</v>
      </c>
      <c r="AR79" s="12" t="s">
        <v>11</v>
      </c>
      <c r="AS79" s="12" t="s">
        <v>11</v>
      </c>
      <c r="AT79" s="12" t="s">
        <v>11</v>
      </c>
      <c r="AU79" s="12" t="s">
        <v>11</v>
      </c>
      <c r="AV79" s="12" t="s">
        <v>11</v>
      </c>
      <c r="AW79" s="12" t="s">
        <v>11</v>
      </c>
      <c r="AX79" s="12" t="s">
        <v>11</v>
      </c>
      <c r="AY79" s="12" t="s">
        <v>11</v>
      </c>
      <c r="AZ79" s="12" t="s">
        <v>11</v>
      </c>
      <c r="BA79" s="12" t="s">
        <v>11</v>
      </c>
      <c r="BB79" s="12" t="s">
        <v>11</v>
      </c>
      <c r="BC79" s="12">
        <v>7.3525999999999998</v>
      </c>
      <c r="BD79" s="12">
        <v>7.3253000000000004</v>
      </c>
      <c r="BE79" s="12">
        <v>7.0427999999999997</v>
      </c>
      <c r="BF79" s="12">
        <v>7.8922999999999996</v>
      </c>
      <c r="BG79" s="12">
        <v>7.1292</v>
      </c>
      <c r="BH79" s="12">
        <v>8.3559000000000001</v>
      </c>
      <c r="BI79" s="12">
        <v>7.9156000000000004</v>
      </c>
      <c r="BJ79" s="12">
        <v>9.7676999999999996</v>
      </c>
      <c r="BK79" s="12">
        <v>8.4601000000000006</v>
      </c>
      <c r="BL79" s="12">
        <v>9.0364000000000004</v>
      </c>
      <c r="BM79" s="12">
        <v>8.7310999999999996</v>
      </c>
      <c r="BN79" s="12">
        <v>10.8316</v>
      </c>
      <c r="BO79" s="12">
        <v>8.0609999999999999</v>
      </c>
      <c r="BP79" s="12">
        <v>8.6868999999999996</v>
      </c>
      <c r="BQ79" s="12">
        <v>7.9611999999999998</v>
      </c>
      <c r="BR79" s="12">
        <v>7.9763000000000002</v>
      </c>
      <c r="BS79" s="12">
        <v>6.5682</v>
      </c>
      <c r="BT79" s="12">
        <v>7.2487000000000004</v>
      </c>
      <c r="BU79" s="12">
        <v>6.9745999999999997</v>
      </c>
      <c r="BV79" s="12">
        <v>9.5783000000000005</v>
      </c>
      <c r="BW79" s="12">
        <v>8.2342000000000013</v>
      </c>
      <c r="BX79" s="12">
        <v>9.2027000000000001</v>
      </c>
      <c r="BY79" s="12">
        <v>9.2490000000000006</v>
      </c>
      <c r="BZ79" s="12">
        <v>10.972799999999999</v>
      </c>
      <c r="CA79" s="12">
        <v>8.8559999999999999</v>
      </c>
      <c r="CB79" s="12">
        <v>8.9870000000000001</v>
      </c>
      <c r="CC79" s="12">
        <v>10.1774</v>
      </c>
      <c r="CD79" s="12">
        <v>9.5033999999999992</v>
      </c>
      <c r="CE79" s="12">
        <v>8.6334</v>
      </c>
      <c r="CF79" s="12">
        <v>8.4888999999999992</v>
      </c>
      <c r="CG79" s="12">
        <v>8.3716000000000008</v>
      </c>
      <c r="CH79" s="12">
        <v>8.6912000000000003</v>
      </c>
      <c r="CI79" s="12">
        <v>7.8362999999999996</v>
      </c>
      <c r="CJ79" s="12">
        <v>7.8167999999999997</v>
      </c>
      <c r="CK79" s="12">
        <v>7.8433000000000002</v>
      </c>
      <c r="CL79" s="12">
        <v>7.6424000000000003</v>
      </c>
      <c r="CM79" s="21" t="s">
        <v>11</v>
      </c>
    </row>
    <row r="80" spans="1:91" x14ac:dyDescent="0.25">
      <c r="A80" s="12" t="s">
        <v>604</v>
      </c>
      <c r="B80" s="12" t="s">
        <v>377</v>
      </c>
      <c r="C80" s="12" t="s">
        <v>16</v>
      </c>
      <c r="D80" s="12" t="s">
        <v>212</v>
      </c>
      <c r="E80" s="12" t="s">
        <v>213</v>
      </c>
      <c r="F80" s="12" t="s">
        <v>212</v>
      </c>
      <c r="G80" s="12" t="s">
        <v>76</v>
      </c>
      <c r="H80" s="12" t="s">
        <v>76</v>
      </c>
      <c r="I80" s="12" t="s">
        <v>183</v>
      </c>
      <c r="J80" s="12" t="s">
        <v>173</v>
      </c>
      <c r="K80" s="12" t="s">
        <v>11</v>
      </c>
      <c r="L80" s="12" t="s">
        <v>11</v>
      </c>
      <c r="M80" s="12" t="s">
        <v>11</v>
      </c>
      <c r="N80" s="12" t="s">
        <v>11</v>
      </c>
      <c r="O80" s="12" t="s">
        <v>11</v>
      </c>
      <c r="P80" s="12" t="s">
        <v>11</v>
      </c>
      <c r="Q80" s="12" t="s">
        <v>11</v>
      </c>
      <c r="R80" s="12" t="s">
        <v>11</v>
      </c>
      <c r="S80" s="12" t="s">
        <v>11</v>
      </c>
      <c r="T80" s="12" t="s">
        <v>11</v>
      </c>
      <c r="U80" s="12" t="s">
        <v>11</v>
      </c>
      <c r="V80" s="12" t="s">
        <v>11</v>
      </c>
      <c r="W80" s="12" t="s">
        <v>11</v>
      </c>
      <c r="X80" s="12" t="s">
        <v>11</v>
      </c>
      <c r="Y80" s="12" t="s">
        <v>11</v>
      </c>
      <c r="Z80" s="12" t="s">
        <v>11</v>
      </c>
      <c r="AA80" s="12" t="s">
        <v>11</v>
      </c>
      <c r="AB80" s="12" t="s">
        <v>11</v>
      </c>
      <c r="AC80" s="12" t="s">
        <v>11</v>
      </c>
      <c r="AD80" s="12" t="s">
        <v>11</v>
      </c>
      <c r="AE80" s="12" t="s">
        <v>11</v>
      </c>
      <c r="AF80" s="12" t="s">
        <v>11</v>
      </c>
      <c r="AG80" s="12" t="s">
        <v>11</v>
      </c>
      <c r="AH80" s="12" t="s">
        <v>11</v>
      </c>
      <c r="AI80" s="12" t="s">
        <v>11</v>
      </c>
      <c r="AJ80" s="12" t="s">
        <v>11</v>
      </c>
      <c r="AK80" s="12" t="s">
        <v>11</v>
      </c>
      <c r="AL80" s="12" t="s">
        <v>11</v>
      </c>
      <c r="AM80" s="12" t="s">
        <v>11</v>
      </c>
      <c r="AN80" s="12" t="s">
        <v>11</v>
      </c>
      <c r="AO80" s="12" t="s">
        <v>11</v>
      </c>
      <c r="AP80" s="12" t="s">
        <v>11</v>
      </c>
      <c r="AQ80" s="12" t="s">
        <v>11</v>
      </c>
      <c r="AR80" s="12" t="s">
        <v>11</v>
      </c>
      <c r="AS80" s="12" t="s">
        <v>11</v>
      </c>
      <c r="AT80" s="12" t="s">
        <v>11</v>
      </c>
      <c r="AU80" s="12" t="s">
        <v>11</v>
      </c>
      <c r="AV80" s="12" t="s">
        <v>11</v>
      </c>
      <c r="AW80" s="12" t="s">
        <v>11</v>
      </c>
      <c r="AX80" s="12" t="s">
        <v>11</v>
      </c>
      <c r="AY80" s="12" t="s">
        <v>11</v>
      </c>
      <c r="AZ80" s="12" t="s">
        <v>11</v>
      </c>
      <c r="BA80" s="12" t="s">
        <v>11</v>
      </c>
      <c r="BB80" s="12" t="s">
        <v>11</v>
      </c>
      <c r="BC80" s="12">
        <v>-36.2164</v>
      </c>
      <c r="BD80" s="12">
        <v>-31.044499999999999</v>
      </c>
      <c r="BE80" s="12">
        <v>-28.3551</v>
      </c>
      <c r="BF80" s="12">
        <v>-30.412199999999999</v>
      </c>
      <c r="BG80" s="12">
        <v>-20.85</v>
      </c>
      <c r="BH80" s="12">
        <v>-9.1006</v>
      </c>
      <c r="BI80" s="12">
        <v>-13.041499999999999</v>
      </c>
      <c r="BJ80" s="12">
        <v>-21.088200000000001</v>
      </c>
      <c r="BK80" s="12">
        <v>-33.272399999999998</v>
      </c>
      <c r="BL80" s="12">
        <v>-47.927</v>
      </c>
      <c r="BM80" s="12">
        <v>-46.059100000000001</v>
      </c>
      <c r="BN80" s="12">
        <v>-74.632800000000003</v>
      </c>
      <c r="BO80" s="12">
        <v>-116.3283</v>
      </c>
      <c r="BP80" s="12">
        <v>-145.01779999999999</v>
      </c>
      <c r="BQ80" s="12">
        <v>-155.66460000000001</v>
      </c>
      <c r="BR80" s="12">
        <v>-153.6087</v>
      </c>
      <c r="BS80" s="12">
        <v>-160.0283</v>
      </c>
      <c r="BT80" s="12">
        <v>-131.36250000000001</v>
      </c>
      <c r="BU80" s="12">
        <v>-164.16319999999999</v>
      </c>
      <c r="BV80" s="12">
        <v>-130.5412</v>
      </c>
      <c r="BW80" s="12">
        <v>-104.2534</v>
      </c>
      <c r="BX80" s="12">
        <v>-103.3558</v>
      </c>
      <c r="BY80" s="12">
        <v>-97.921700000000001</v>
      </c>
      <c r="BZ80" s="12">
        <v>-100.35380000000001</v>
      </c>
      <c r="CA80" s="12">
        <v>-81.980400000000003</v>
      </c>
      <c r="CB80" s="12">
        <v>-92.397800000000004</v>
      </c>
      <c r="CC80" s="12">
        <v>-85.162599999999998</v>
      </c>
      <c r="CD80" s="12">
        <v>-96.877600000000001</v>
      </c>
      <c r="CE80" s="12">
        <v>-74.693399999999997</v>
      </c>
      <c r="CF80" s="12">
        <v>-78.400099999999995</v>
      </c>
      <c r="CG80" s="12">
        <v>-72.540000000000006</v>
      </c>
      <c r="CH80" s="12">
        <v>-61.371400000000001</v>
      </c>
      <c r="CI80" s="12">
        <v>-60.921700000000001</v>
      </c>
      <c r="CJ80" s="12">
        <v>-60.822699999999998</v>
      </c>
      <c r="CK80" s="12">
        <v>-56.271799999999999</v>
      </c>
      <c r="CL80" s="12">
        <v>-60.659399999999998</v>
      </c>
      <c r="CM80" s="21" t="s">
        <v>11</v>
      </c>
    </row>
    <row r="81" spans="1:91" x14ac:dyDescent="0.25">
      <c r="A81" s="12" t="s">
        <v>604</v>
      </c>
      <c r="B81" s="12" t="s">
        <v>378</v>
      </c>
      <c r="C81" s="12" t="s">
        <v>16</v>
      </c>
      <c r="D81" s="12" t="s">
        <v>237</v>
      </c>
      <c r="E81" s="12" t="s">
        <v>238</v>
      </c>
      <c r="F81" s="12" t="s">
        <v>237</v>
      </c>
      <c r="G81" s="12" t="s">
        <v>76</v>
      </c>
      <c r="H81" s="12" t="s">
        <v>76</v>
      </c>
      <c r="I81" s="12" t="s">
        <v>183</v>
      </c>
      <c r="J81" s="12" t="s">
        <v>173</v>
      </c>
      <c r="K81" s="12" t="s">
        <v>11</v>
      </c>
      <c r="L81" s="12" t="s">
        <v>11</v>
      </c>
      <c r="M81" s="12" t="s">
        <v>11</v>
      </c>
      <c r="N81" s="12" t="s">
        <v>11</v>
      </c>
      <c r="O81" s="12" t="s">
        <v>11</v>
      </c>
      <c r="P81" s="12" t="s">
        <v>11</v>
      </c>
      <c r="Q81" s="12" t="s">
        <v>11</v>
      </c>
      <c r="R81" s="12" t="s">
        <v>11</v>
      </c>
      <c r="S81" s="12" t="s">
        <v>11</v>
      </c>
      <c r="T81" s="12" t="s">
        <v>11</v>
      </c>
      <c r="U81" s="12" t="s">
        <v>11</v>
      </c>
      <c r="V81" s="12" t="s">
        <v>11</v>
      </c>
      <c r="W81" s="12" t="s">
        <v>11</v>
      </c>
      <c r="X81" s="12" t="s">
        <v>11</v>
      </c>
      <c r="Y81" s="12" t="s">
        <v>11</v>
      </c>
      <c r="Z81" s="12" t="s">
        <v>11</v>
      </c>
      <c r="AA81" s="12" t="s">
        <v>11</v>
      </c>
      <c r="AB81" s="12" t="s">
        <v>11</v>
      </c>
      <c r="AC81" s="12" t="s">
        <v>11</v>
      </c>
      <c r="AD81" s="12" t="s">
        <v>11</v>
      </c>
      <c r="AE81" s="12" t="s">
        <v>11</v>
      </c>
      <c r="AF81" s="12" t="s">
        <v>11</v>
      </c>
      <c r="AG81" s="12" t="s">
        <v>11</v>
      </c>
      <c r="AH81" s="12" t="s">
        <v>11</v>
      </c>
      <c r="AI81" s="12" t="s">
        <v>11</v>
      </c>
      <c r="AJ81" s="12" t="s">
        <v>11</v>
      </c>
      <c r="AK81" s="12" t="s">
        <v>11</v>
      </c>
      <c r="AL81" s="12" t="s">
        <v>11</v>
      </c>
      <c r="AM81" s="12" t="s">
        <v>11</v>
      </c>
      <c r="AN81" s="12" t="s">
        <v>11</v>
      </c>
      <c r="AO81" s="12" t="s">
        <v>11</v>
      </c>
      <c r="AP81" s="12" t="s">
        <v>11</v>
      </c>
      <c r="AQ81" s="12" t="s">
        <v>11</v>
      </c>
      <c r="AR81" s="12" t="s">
        <v>11</v>
      </c>
      <c r="AS81" s="12" t="s">
        <v>11</v>
      </c>
      <c r="AT81" s="12" t="s">
        <v>11</v>
      </c>
      <c r="AU81" s="12" t="s">
        <v>11</v>
      </c>
      <c r="AV81" s="12" t="s">
        <v>11</v>
      </c>
      <c r="AW81" s="12" t="s">
        <v>11</v>
      </c>
      <c r="AX81" s="12" t="s">
        <v>11</v>
      </c>
      <c r="AY81" s="12" t="s">
        <v>11</v>
      </c>
      <c r="AZ81" s="12" t="s">
        <v>11</v>
      </c>
      <c r="BA81" s="12" t="s">
        <v>11</v>
      </c>
      <c r="BB81" s="12" t="s">
        <v>11</v>
      </c>
      <c r="BC81" s="12" t="s">
        <v>11</v>
      </c>
      <c r="BD81" s="12" t="s">
        <v>11</v>
      </c>
      <c r="BE81" s="12" t="s">
        <v>11</v>
      </c>
      <c r="BF81" s="12" t="s">
        <v>11</v>
      </c>
      <c r="BG81" s="12" t="s">
        <v>11</v>
      </c>
      <c r="BH81" s="12" t="s">
        <v>11</v>
      </c>
      <c r="BI81" s="12" t="s">
        <v>11</v>
      </c>
      <c r="BJ81" s="12" t="s">
        <v>11</v>
      </c>
      <c r="BK81" s="12" t="s">
        <v>11</v>
      </c>
      <c r="BL81" s="12" t="s">
        <v>11</v>
      </c>
      <c r="BM81" s="12" t="s">
        <v>11</v>
      </c>
      <c r="BN81" s="12" t="s">
        <v>11</v>
      </c>
      <c r="BO81" s="12" t="s">
        <v>11</v>
      </c>
      <c r="BP81" s="12" t="s">
        <v>11</v>
      </c>
      <c r="BQ81" s="12" t="s">
        <v>11</v>
      </c>
      <c r="BR81" s="12" t="s">
        <v>11</v>
      </c>
      <c r="BS81" s="12" t="s">
        <v>11</v>
      </c>
      <c r="BT81" s="12" t="s">
        <v>11</v>
      </c>
      <c r="BU81" s="12" t="s">
        <v>11</v>
      </c>
      <c r="BV81" s="12" t="s">
        <v>11</v>
      </c>
      <c r="BW81" s="12" t="s">
        <v>11</v>
      </c>
      <c r="BX81" s="12" t="s">
        <v>11</v>
      </c>
      <c r="BY81" s="12" t="s">
        <v>11</v>
      </c>
      <c r="BZ81" s="12" t="s">
        <v>11</v>
      </c>
      <c r="CA81" s="12" t="s">
        <v>11</v>
      </c>
      <c r="CB81" s="12" t="s">
        <v>11</v>
      </c>
      <c r="CC81" s="12" t="s">
        <v>11</v>
      </c>
      <c r="CD81" s="12" t="s">
        <v>11</v>
      </c>
      <c r="CE81" s="12" t="s">
        <v>11</v>
      </c>
      <c r="CF81" s="12" t="s">
        <v>11</v>
      </c>
      <c r="CG81" s="12" t="s">
        <v>11</v>
      </c>
      <c r="CH81" s="12" t="s">
        <v>11</v>
      </c>
      <c r="CI81" s="12" t="s">
        <v>11</v>
      </c>
      <c r="CJ81" s="12" t="s">
        <v>11</v>
      </c>
      <c r="CK81" s="12" t="s">
        <v>11</v>
      </c>
      <c r="CL81" s="12" t="s">
        <v>11</v>
      </c>
      <c r="CM81" s="21" t="s">
        <v>11</v>
      </c>
    </row>
    <row r="82" spans="1:91" x14ac:dyDescent="0.25">
      <c r="A82" s="12" t="s">
        <v>604</v>
      </c>
      <c r="B82" s="12" t="s">
        <v>288</v>
      </c>
      <c r="C82" s="12"/>
      <c r="D82" s="12" t="s">
        <v>239</v>
      </c>
      <c r="E82" s="12" t="s">
        <v>240</v>
      </c>
      <c r="F82" s="12" t="s">
        <v>239</v>
      </c>
      <c r="G82" s="12" t="s">
        <v>76</v>
      </c>
      <c r="H82" s="12" t="s">
        <v>76</v>
      </c>
      <c r="I82" s="12" t="s">
        <v>178</v>
      </c>
      <c r="J82" s="12" t="s">
        <v>173</v>
      </c>
      <c r="K82" s="12" t="s">
        <v>11</v>
      </c>
      <c r="L82" s="12" t="s">
        <v>11</v>
      </c>
      <c r="M82" s="12" t="s">
        <v>11</v>
      </c>
      <c r="N82" s="12" t="s">
        <v>11</v>
      </c>
      <c r="O82" s="12" t="s">
        <v>11</v>
      </c>
      <c r="P82" s="12" t="s">
        <v>11</v>
      </c>
      <c r="Q82" s="12" t="s">
        <v>11</v>
      </c>
      <c r="R82" s="12" t="s">
        <v>11</v>
      </c>
      <c r="S82" s="12" t="s">
        <v>11</v>
      </c>
      <c r="T82" s="12" t="s">
        <v>11</v>
      </c>
      <c r="U82" s="12" t="s">
        <v>11</v>
      </c>
      <c r="V82" s="12" t="s">
        <v>11</v>
      </c>
      <c r="W82" s="12" t="s">
        <v>11</v>
      </c>
      <c r="X82" s="12" t="s">
        <v>11</v>
      </c>
      <c r="Y82" s="12" t="s">
        <v>11</v>
      </c>
      <c r="Z82" s="12" t="s">
        <v>11</v>
      </c>
      <c r="AA82" s="12" t="s">
        <v>11</v>
      </c>
      <c r="AB82" s="12" t="s">
        <v>11</v>
      </c>
      <c r="AC82" s="12" t="s">
        <v>11</v>
      </c>
      <c r="AD82" s="12" t="s">
        <v>11</v>
      </c>
      <c r="AE82" s="12" t="s">
        <v>11</v>
      </c>
      <c r="AF82" s="12" t="s">
        <v>11</v>
      </c>
      <c r="AG82" s="12" t="s">
        <v>11</v>
      </c>
      <c r="AH82" s="12" t="s">
        <v>11</v>
      </c>
      <c r="AI82" s="12" t="s">
        <v>11</v>
      </c>
      <c r="AJ82" s="12" t="s">
        <v>11</v>
      </c>
      <c r="AK82" s="12" t="s">
        <v>11</v>
      </c>
      <c r="AL82" s="12" t="s">
        <v>11</v>
      </c>
      <c r="AM82" s="12" t="s">
        <v>11</v>
      </c>
      <c r="AN82" s="12" t="s">
        <v>11</v>
      </c>
      <c r="AO82" s="12" t="s">
        <v>11</v>
      </c>
      <c r="AP82" s="12" t="s">
        <v>11</v>
      </c>
      <c r="AQ82" s="12" t="s">
        <v>11</v>
      </c>
      <c r="AR82" s="12" t="s">
        <v>11</v>
      </c>
      <c r="AS82" s="12" t="s">
        <v>11</v>
      </c>
      <c r="AT82" s="12" t="s">
        <v>11</v>
      </c>
      <c r="AU82" s="12" t="s">
        <v>11</v>
      </c>
      <c r="AV82" s="12" t="s">
        <v>11</v>
      </c>
      <c r="AW82" s="12" t="s">
        <v>11</v>
      </c>
      <c r="AX82" s="12" t="s">
        <v>11</v>
      </c>
      <c r="AY82" s="12" t="s">
        <v>11</v>
      </c>
      <c r="AZ82" s="12" t="s">
        <v>11</v>
      </c>
      <c r="BA82" s="12" t="s">
        <v>11</v>
      </c>
      <c r="BB82" s="12" t="s">
        <v>11</v>
      </c>
      <c r="BC82" s="12" t="s">
        <v>11</v>
      </c>
      <c r="BD82" s="12" t="s">
        <v>11</v>
      </c>
      <c r="BE82" s="12" t="s">
        <v>11</v>
      </c>
      <c r="BF82" s="12" t="s">
        <v>11</v>
      </c>
      <c r="BG82" s="12" t="s">
        <v>11</v>
      </c>
      <c r="BH82" s="12" t="s">
        <v>11</v>
      </c>
      <c r="BI82" s="12" t="s">
        <v>11</v>
      </c>
      <c r="BJ82" s="12" t="s">
        <v>11</v>
      </c>
      <c r="BK82" s="12" t="s">
        <v>11</v>
      </c>
      <c r="BL82" s="12" t="s">
        <v>11</v>
      </c>
      <c r="BM82" s="12" t="s">
        <v>11</v>
      </c>
      <c r="BN82" s="12" t="s">
        <v>11</v>
      </c>
      <c r="BO82" s="12" t="s">
        <v>11</v>
      </c>
      <c r="BP82" s="12" t="s">
        <v>11</v>
      </c>
      <c r="BQ82" s="12" t="s">
        <v>11</v>
      </c>
      <c r="BR82" s="12" t="s">
        <v>11</v>
      </c>
      <c r="BS82" s="12" t="s">
        <v>11</v>
      </c>
      <c r="BT82" s="12" t="s">
        <v>11</v>
      </c>
      <c r="BU82" s="12" t="s">
        <v>11</v>
      </c>
      <c r="BV82" s="12" t="s">
        <v>11</v>
      </c>
      <c r="BW82" s="12" t="s">
        <v>11</v>
      </c>
      <c r="BX82" s="12" t="s">
        <v>11</v>
      </c>
      <c r="BY82" s="12" t="s">
        <v>11</v>
      </c>
      <c r="BZ82" s="12" t="s">
        <v>11</v>
      </c>
      <c r="CA82" s="12" t="s">
        <v>11</v>
      </c>
      <c r="CB82" s="12" t="s">
        <v>11</v>
      </c>
      <c r="CC82" s="12" t="s">
        <v>11</v>
      </c>
      <c r="CD82" s="12" t="s">
        <v>11</v>
      </c>
      <c r="CE82" s="12" t="s">
        <v>11</v>
      </c>
      <c r="CF82" s="12" t="s">
        <v>11</v>
      </c>
      <c r="CG82" s="12" t="s">
        <v>11</v>
      </c>
      <c r="CH82" s="12" t="s">
        <v>11</v>
      </c>
      <c r="CI82" s="12" t="s">
        <v>11</v>
      </c>
      <c r="CJ82" s="12" t="s">
        <v>11</v>
      </c>
      <c r="CK82" s="12" t="s">
        <v>11</v>
      </c>
      <c r="CL82" s="12" t="s">
        <v>11</v>
      </c>
      <c r="CM82" s="21" t="s">
        <v>11</v>
      </c>
    </row>
    <row r="83" spans="1:91" x14ac:dyDescent="0.25">
      <c r="A83" s="12" t="s">
        <v>604</v>
      </c>
      <c r="B83" s="12" t="s">
        <v>379</v>
      </c>
      <c r="C83" s="12" t="s">
        <v>16</v>
      </c>
      <c r="D83" s="12" t="s">
        <v>241</v>
      </c>
      <c r="E83" s="12" t="s">
        <v>242</v>
      </c>
      <c r="F83" s="12" t="s">
        <v>241</v>
      </c>
      <c r="G83" s="12" t="s">
        <v>76</v>
      </c>
      <c r="H83" s="12" t="s">
        <v>76</v>
      </c>
      <c r="I83" s="12" t="s">
        <v>183</v>
      </c>
      <c r="J83" s="12" t="s">
        <v>173</v>
      </c>
      <c r="K83" s="12" t="s">
        <v>11</v>
      </c>
      <c r="L83" s="12" t="s">
        <v>11</v>
      </c>
      <c r="M83" s="12" t="s">
        <v>11</v>
      </c>
      <c r="N83" s="12" t="s">
        <v>11</v>
      </c>
      <c r="O83" s="12" t="s">
        <v>11</v>
      </c>
      <c r="P83" s="12" t="s">
        <v>11</v>
      </c>
      <c r="Q83" s="12" t="s">
        <v>11</v>
      </c>
      <c r="R83" s="12" t="s">
        <v>11</v>
      </c>
      <c r="S83" s="12" t="s">
        <v>11</v>
      </c>
      <c r="T83" s="12" t="s">
        <v>11</v>
      </c>
      <c r="U83" s="12" t="s">
        <v>11</v>
      </c>
      <c r="V83" s="12" t="s">
        <v>11</v>
      </c>
      <c r="W83" s="12" t="s">
        <v>11</v>
      </c>
      <c r="X83" s="12" t="s">
        <v>11</v>
      </c>
      <c r="Y83" s="12" t="s">
        <v>11</v>
      </c>
      <c r="Z83" s="12" t="s">
        <v>11</v>
      </c>
      <c r="AA83" s="12" t="s">
        <v>11</v>
      </c>
      <c r="AB83" s="12" t="s">
        <v>11</v>
      </c>
      <c r="AC83" s="12" t="s">
        <v>11</v>
      </c>
      <c r="AD83" s="12" t="s">
        <v>11</v>
      </c>
      <c r="AE83" s="12" t="s">
        <v>11</v>
      </c>
      <c r="AF83" s="12" t="s">
        <v>11</v>
      </c>
      <c r="AG83" s="12" t="s">
        <v>11</v>
      </c>
      <c r="AH83" s="12" t="s">
        <v>11</v>
      </c>
      <c r="AI83" s="12" t="s">
        <v>11</v>
      </c>
      <c r="AJ83" s="12" t="s">
        <v>11</v>
      </c>
      <c r="AK83" s="12" t="s">
        <v>11</v>
      </c>
      <c r="AL83" s="12" t="s">
        <v>11</v>
      </c>
      <c r="AM83" s="12" t="s">
        <v>11</v>
      </c>
      <c r="AN83" s="12" t="s">
        <v>11</v>
      </c>
      <c r="AO83" s="12" t="s">
        <v>11</v>
      </c>
      <c r="AP83" s="12" t="s">
        <v>11</v>
      </c>
      <c r="AQ83" s="12" t="s">
        <v>11</v>
      </c>
      <c r="AR83" s="12" t="s">
        <v>11</v>
      </c>
      <c r="AS83" s="12" t="s">
        <v>11</v>
      </c>
      <c r="AT83" s="12" t="s">
        <v>11</v>
      </c>
      <c r="AU83" s="12" t="s">
        <v>11</v>
      </c>
      <c r="AV83" s="12" t="s">
        <v>11</v>
      </c>
      <c r="AW83" s="12" t="s">
        <v>11</v>
      </c>
      <c r="AX83" s="12" t="s">
        <v>11</v>
      </c>
      <c r="AY83" s="12" t="s">
        <v>11</v>
      </c>
      <c r="AZ83" s="12" t="s">
        <v>11</v>
      </c>
      <c r="BA83" s="12" t="s">
        <v>11</v>
      </c>
      <c r="BB83" s="12" t="s">
        <v>11</v>
      </c>
      <c r="BC83" s="12" t="s">
        <v>11</v>
      </c>
      <c r="BD83" s="12" t="s">
        <v>11</v>
      </c>
      <c r="BE83" s="12" t="s">
        <v>11</v>
      </c>
      <c r="BF83" s="12" t="s">
        <v>11</v>
      </c>
      <c r="BG83" s="12" t="s">
        <v>11</v>
      </c>
      <c r="BH83" s="12" t="s">
        <v>11</v>
      </c>
      <c r="BI83" s="12" t="s">
        <v>11</v>
      </c>
      <c r="BJ83" s="12" t="s">
        <v>11</v>
      </c>
      <c r="BK83" s="12" t="s">
        <v>11</v>
      </c>
      <c r="BL83" s="12" t="s">
        <v>11</v>
      </c>
      <c r="BM83" s="12" t="s">
        <v>11</v>
      </c>
      <c r="BN83" s="12" t="s">
        <v>11</v>
      </c>
      <c r="BO83" s="12" t="s">
        <v>11</v>
      </c>
      <c r="BP83" s="12" t="s">
        <v>11</v>
      </c>
      <c r="BQ83" s="12" t="s">
        <v>11</v>
      </c>
      <c r="BR83" s="12" t="s">
        <v>11</v>
      </c>
      <c r="BS83" s="12" t="s">
        <v>11</v>
      </c>
      <c r="BT83" s="12" t="s">
        <v>11</v>
      </c>
      <c r="BU83" s="12" t="s">
        <v>11</v>
      </c>
      <c r="BV83" s="12" t="s">
        <v>11</v>
      </c>
      <c r="BW83" s="12" t="s">
        <v>11</v>
      </c>
      <c r="BX83" s="12" t="s">
        <v>11</v>
      </c>
      <c r="BY83" s="12" t="s">
        <v>11</v>
      </c>
      <c r="BZ83" s="12" t="s">
        <v>11</v>
      </c>
      <c r="CA83" s="12" t="s">
        <v>11</v>
      </c>
      <c r="CB83" s="12" t="s">
        <v>11</v>
      </c>
      <c r="CC83" s="12" t="s">
        <v>11</v>
      </c>
      <c r="CD83" s="12" t="s">
        <v>11</v>
      </c>
      <c r="CE83" s="12" t="s">
        <v>11</v>
      </c>
      <c r="CF83" s="12" t="s">
        <v>11</v>
      </c>
      <c r="CG83" s="12" t="s">
        <v>11</v>
      </c>
      <c r="CH83" s="12" t="s">
        <v>11</v>
      </c>
      <c r="CI83" s="12" t="s">
        <v>11</v>
      </c>
      <c r="CJ83" s="12" t="s">
        <v>11</v>
      </c>
      <c r="CK83" s="12" t="s">
        <v>11</v>
      </c>
      <c r="CL83" s="12" t="s">
        <v>11</v>
      </c>
      <c r="CM83" s="21" t="s">
        <v>11</v>
      </c>
    </row>
    <row r="84" spans="1:91" x14ac:dyDescent="0.25">
      <c r="A84" s="12" t="s">
        <v>604</v>
      </c>
      <c r="B84" s="12" t="s">
        <v>380</v>
      </c>
      <c r="C84" s="12" t="s">
        <v>16</v>
      </c>
      <c r="D84" s="12" t="s">
        <v>214</v>
      </c>
      <c r="E84" s="12" t="s">
        <v>215</v>
      </c>
      <c r="F84" s="12" t="s">
        <v>214</v>
      </c>
      <c r="G84" s="12" t="s">
        <v>76</v>
      </c>
      <c r="H84" s="12" t="s">
        <v>76</v>
      </c>
      <c r="I84" s="12" t="s">
        <v>178</v>
      </c>
      <c r="J84" s="12" t="s">
        <v>173</v>
      </c>
      <c r="K84" s="12" t="s">
        <v>11</v>
      </c>
      <c r="L84" s="12" t="s">
        <v>11</v>
      </c>
      <c r="M84" s="12" t="s">
        <v>11</v>
      </c>
      <c r="N84" s="12" t="s">
        <v>11</v>
      </c>
      <c r="O84" s="12" t="s">
        <v>11</v>
      </c>
      <c r="P84" s="12" t="s">
        <v>11</v>
      </c>
      <c r="Q84" s="12" t="s">
        <v>11</v>
      </c>
      <c r="R84" s="12" t="s">
        <v>11</v>
      </c>
      <c r="S84" s="12" t="s">
        <v>11</v>
      </c>
      <c r="T84" s="12" t="s">
        <v>11</v>
      </c>
      <c r="U84" s="12" t="s">
        <v>11</v>
      </c>
      <c r="V84" s="12" t="s">
        <v>11</v>
      </c>
      <c r="W84" s="12" t="s">
        <v>11</v>
      </c>
      <c r="X84" s="12" t="s">
        <v>11</v>
      </c>
      <c r="Y84" s="12" t="s">
        <v>11</v>
      </c>
      <c r="Z84" s="12" t="s">
        <v>11</v>
      </c>
      <c r="AA84" s="12" t="s">
        <v>11</v>
      </c>
      <c r="AB84" s="12" t="s">
        <v>11</v>
      </c>
      <c r="AC84" s="12" t="s">
        <v>11</v>
      </c>
      <c r="AD84" s="12" t="s">
        <v>11</v>
      </c>
      <c r="AE84" s="12" t="s">
        <v>11</v>
      </c>
      <c r="AF84" s="12" t="s">
        <v>11</v>
      </c>
      <c r="AG84" s="12" t="s">
        <v>11</v>
      </c>
      <c r="AH84" s="12" t="s">
        <v>11</v>
      </c>
      <c r="AI84" s="12" t="s">
        <v>11</v>
      </c>
      <c r="AJ84" s="12" t="s">
        <v>11</v>
      </c>
      <c r="AK84" s="12" t="s">
        <v>11</v>
      </c>
      <c r="AL84" s="12" t="s">
        <v>11</v>
      </c>
      <c r="AM84" s="12" t="s">
        <v>11</v>
      </c>
      <c r="AN84" s="12" t="s">
        <v>11</v>
      </c>
      <c r="AO84" s="12" t="s">
        <v>11</v>
      </c>
      <c r="AP84" s="12" t="s">
        <v>11</v>
      </c>
      <c r="AQ84" s="12" t="s">
        <v>11</v>
      </c>
      <c r="AR84" s="12" t="s">
        <v>11</v>
      </c>
      <c r="AS84" s="12" t="s">
        <v>11</v>
      </c>
      <c r="AT84" s="12" t="s">
        <v>11</v>
      </c>
      <c r="AU84" s="12" t="s">
        <v>11</v>
      </c>
      <c r="AV84" s="12" t="s">
        <v>11</v>
      </c>
      <c r="AW84" s="12" t="s">
        <v>11</v>
      </c>
      <c r="AX84" s="12" t="s">
        <v>11</v>
      </c>
      <c r="AY84" s="12" t="s">
        <v>11</v>
      </c>
      <c r="AZ84" s="12" t="s">
        <v>11</v>
      </c>
      <c r="BA84" s="12" t="s">
        <v>11</v>
      </c>
      <c r="BB84" s="12" t="s">
        <v>11</v>
      </c>
      <c r="BC84" s="12">
        <v>332.8682</v>
      </c>
      <c r="BD84" s="12">
        <v>344.73660000000001</v>
      </c>
      <c r="BE84" s="12">
        <v>335.59980000000002</v>
      </c>
      <c r="BF84" s="12">
        <v>360.80369999999999</v>
      </c>
      <c r="BG84" s="12">
        <v>340.72449999999998</v>
      </c>
      <c r="BH84" s="12">
        <v>354.47899999999998</v>
      </c>
      <c r="BI84" s="12">
        <v>347.11169999999998</v>
      </c>
      <c r="BJ84" s="12">
        <v>376.06670000000003</v>
      </c>
      <c r="BK84" s="12">
        <v>353.81029999999998</v>
      </c>
      <c r="BL84" s="12">
        <v>369.35079999999999</v>
      </c>
      <c r="BM84" s="12">
        <v>366.01560000000001</v>
      </c>
      <c r="BN84" s="12">
        <v>392.83909999999997</v>
      </c>
      <c r="BO84" s="12">
        <v>375.7525</v>
      </c>
      <c r="BP84" s="12">
        <v>397.02719999999999</v>
      </c>
      <c r="BQ84" s="12">
        <v>391.88260000000002</v>
      </c>
      <c r="BR84" s="12">
        <v>417.82760000000002</v>
      </c>
      <c r="BS84" s="12">
        <v>393.78930000000003</v>
      </c>
      <c r="BT84" s="12">
        <v>405.77519999999998</v>
      </c>
      <c r="BU84" s="12">
        <v>396.50959999999998</v>
      </c>
      <c r="BV84" s="12">
        <v>424.50380000000001</v>
      </c>
      <c r="BW84" s="12">
        <v>398.089</v>
      </c>
      <c r="BX84" s="12">
        <v>410.57420000000002</v>
      </c>
      <c r="BY84" s="12">
        <v>402.4144</v>
      </c>
      <c r="BZ84" s="12">
        <v>429.73970000000003</v>
      </c>
      <c r="CA84" s="12">
        <v>407.44510000000002</v>
      </c>
      <c r="CB84" s="12">
        <v>420.71199999999999</v>
      </c>
      <c r="CC84" s="12">
        <v>412.53300000000002</v>
      </c>
      <c r="CD84" s="12">
        <v>439.17559999999997</v>
      </c>
      <c r="CE84" s="12">
        <v>416.74090000000001</v>
      </c>
      <c r="CF84" s="12">
        <v>431.76889999999997</v>
      </c>
      <c r="CG84" s="12">
        <v>423.18959999999998</v>
      </c>
      <c r="CH84" s="12">
        <v>448.30560000000003</v>
      </c>
      <c r="CI84" s="12">
        <v>423.26339999999999</v>
      </c>
      <c r="CJ84" s="12">
        <v>438.22980000000001</v>
      </c>
      <c r="CK84" s="12">
        <v>433.14460000000003</v>
      </c>
      <c r="CL84" s="12">
        <v>461.53179999999998</v>
      </c>
      <c r="CM84" s="21" t="s">
        <v>11</v>
      </c>
    </row>
    <row r="85" spans="1:91" x14ac:dyDescent="0.25">
      <c r="A85" s="12" t="s">
        <v>604</v>
      </c>
      <c r="B85" s="12" t="s">
        <v>381</v>
      </c>
      <c r="C85" s="12" t="s">
        <v>16</v>
      </c>
      <c r="D85" s="12" t="s">
        <v>216</v>
      </c>
      <c r="E85" s="12" t="s">
        <v>217</v>
      </c>
      <c r="F85" s="12" t="s">
        <v>216</v>
      </c>
      <c r="G85" s="12" t="s">
        <v>76</v>
      </c>
      <c r="H85" s="12" t="s">
        <v>76</v>
      </c>
      <c r="I85" s="12" t="s">
        <v>178</v>
      </c>
      <c r="J85" s="12" t="s">
        <v>173</v>
      </c>
      <c r="K85" s="12" t="s">
        <v>11</v>
      </c>
      <c r="L85" s="12" t="s">
        <v>11</v>
      </c>
      <c r="M85" s="12" t="s">
        <v>11</v>
      </c>
      <c r="N85" s="12" t="s">
        <v>11</v>
      </c>
      <c r="O85" s="12" t="s">
        <v>11</v>
      </c>
      <c r="P85" s="12" t="s">
        <v>11</v>
      </c>
      <c r="Q85" s="12" t="s">
        <v>11</v>
      </c>
      <c r="R85" s="12" t="s">
        <v>11</v>
      </c>
      <c r="S85" s="12" t="s">
        <v>11</v>
      </c>
      <c r="T85" s="12" t="s">
        <v>11</v>
      </c>
      <c r="U85" s="12" t="s">
        <v>11</v>
      </c>
      <c r="V85" s="12" t="s">
        <v>11</v>
      </c>
      <c r="W85" s="12" t="s">
        <v>11</v>
      </c>
      <c r="X85" s="12" t="s">
        <v>11</v>
      </c>
      <c r="Y85" s="12" t="s">
        <v>11</v>
      </c>
      <c r="Z85" s="12" t="s">
        <v>11</v>
      </c>
      <c r="AA85" s="12" t="s">
        <v>11</v>
      </c>
      <c r="AB85" s="12" t="s">
        <v>11</v>
      </c>
      <c r="AC85" s="12" t="s">
        <v>11</v>
      </c>
      <c r="AD85" s="12" t="s">
        <v>11</v>
      </c>
      <c r="AE85" s="12" t="s">
        <v>11</v>
      </c>
      <c r="AF85" s="12" t="s">
        <v>11</v>
      </c>
      <c r="AG85" s="12" t="s">
        <v>11</v>
      </c>
      <c r="AH85" s="12" t="s">
        <v>11</v>
      </c>
      <c r="AI85" s="12" t="s">
        <v>11</v>
      </c>
      <c r="AJ85" s="12" t="s">
        <v>11</v>
      </c>
      <c r="AK85" s="12" t="s">
        <v>11</v>
      </c>
      <c r="AL85" s="12" t="s">
        <v>11</v>
      </c>
      <c r="AM85" s="12" t="s">
        <v>11</v>
      </c>
      <c r="AN85" s="12" t="s">
        <v>11</v>
      </c>
      <c r="AO85" s="12" t="s">
        <v>11</v>
      </c>
      <c r="AP85" s="12" t="s">
        <v>11</v>
      </c>
      <c r="AQ85" s="12" t="s">
        <v>11</v>
      </c>
      <c r="AR85" s="12" t="s">
        <v>11</v>
      </c>
      <c r="AS85" s="12" t="s">
        <v>11</v>
      </c>
      <c r="AT85" s="12" t="s">
        <v>11</v>
      </c>
      <c r="AU85" s="12" t="s">
        <v>11</v>
      </c>
      <c r="AV85" s="12" t="s">
        <v>11</v>
      </c>
      <c r="AW85" s="12" t="s">
        <v>11</v>
      </c>
      <c r="AX85" s="12" t="s">
        <v>11</v>
      </c>
      <c r="AY85" s="12" t="s">
        <v>11</v>
      </c>
      <c r="AZ85" s="12" t="s">
        <v>11</v>
      </c>
      <c r="BA85" s="12" t="s">
        <v>11</v>
      </c>
      <c r="BB85" s="12" t="s">
        <v>11</v>
      </c>
      <c r="BC85" s="12">
        <v>24.719100000000001</v>
      </c>
      <c r="BD85" s="12">
        <v>23.5762</v>
      </c>
      <c r="BE85" s="12">
        <v>26.034700000000001</v>
      </c>
      <c r="BF85" s="12">
        <v>30.0153</v>
      </c>
      <c r="BG85" s="12">
        <v>25.898099999999999</v>
      </c>
      <c r="BH85" s="12">
        <v>24.375299999999999</v>
      </c>
      <c r="BI85" s="12">
        <v>26.117999999999999</v>
      </c>
      <c r="BJ85" s="12">
        <v>33.441499999999998</v>
      </c>
      <c r="BK85" s="12">
        <v>27.360399999999998</v>
      </c>
      <c r="BL85" s="12">
        <v>25.692799999999998</v>
      </c>
      <c r="BM85" s="12">
        <v>27.712599999999998</v>
      </c>
      <c r="BN85" s="12">
        <v>33.851199999999999</v>
      </c>
      <c r="BO85" s="12">
        <v>29.8643</v>
      </c>
      <c r="BP85" s="12">
        <v>31.697399999999998</v>
      </c>
      <c r="BQ85" s="12">
        <v>32.851900000000001</v>
      </c>
      <c r="BR85" s="12">
        <v>38.790900000000001</v>
      </c>
      <c r="BS85" s="12">
        <v>33.125500000000002</v>
      </c>
      <c r="BT85" s="12">
        <v>31.892499999999998</v>
      </c>
      <c r="BU85" s="12">
        <v>32.228000000000002</v>
      </c>
      <c r="BV85" s="12">
        <v>38.342500000000001</v>
      </c>
      <c r="BW85" s="12">
        <v>31.869900000000001</v>
      </c>
      <c r="BX85" s="12">
        <v>31.245899999999999</v>
      </c>
      <c r="BY85" s="12">
        <v>31.545100000000001</v>
      </c>
      <c r="BZ85" s="12">
        <v>38.997999999999998</v>
      </c>
      <c r="CA85" s="12">
        <v>31.386199999999999</v>
      </c>
      <c r="CB85" s="12">
        <v>31.1252</v>
      </c>
      <c r="CC85" s="12">
        <v>30.956700000000001</v>
      </c>
      <c r="CD85" s="12">
        <v>37.418700000000001</v>
      </c>
      <c r="CE85" s="12">
        <v>31.062000000000001</v>
      </c>
      <c r="CF85" s="12">
        <v>31.021999999999998</v>
      </c>
      <c r="CG85" s="12">
        <v>31.758299999999998</v>
      </c>
      <c r="CH85" s="12">
        <v>39.117800000000003</v>
      </c>
      <c r="CI85" s="12">
        <v>34.500900000000001</v>
      </c>
      <c r="CJ85" s="12">
        <v>35.438000000000002</v>
      </c>
      <c r="CK85" s="12">
        <v>34.764099999999999</v>
      </c>
      <c r="CL85" s="12">
        <v>42.968600000000002</v>
      </c>
      <c r="CM85" s="21" t="s">
        <v>11</v>
      </c>
    </row>
    <row r="86" spans="1:91" x14ac:dyDescent="0.25">
      <c r="A86" s="12" t="s">
        <v>604</v>
      </c>
      <c r="B86" s="12" t="s">
        <v>382</v>
      </c>
      <c r="C86" s="12" t="s">
        <v>20</v>
      </c>
      <c r="D86" s="12" t="s">
        <v>218</v>
      </c>
      <c r="E86" s="12" t="s">
        <v>219</v>
      </c>
      <c r="F86" s="12" t="s">
        <v>218</v>
      </c>
      <c r="G86" s="12" t="s">
        <v>76</v>
      </c>
      <c r="H86" s="12" t="s">
        <v>76</v>
      </c>
      <c r="I86" s="12" t="s">
        <v>183</v>
      </c>
      <c r="J86" s="12" t="s">
        <v>173</v>
      </c>
      <c r="K86" s="12" t="s">
        <v>11</v>
      </c>
      <c r="L86" s="12" t="s">
        <v>11</v>
      </c>
      <c r="M86" s="12" t="s">
        <v>11</v>
      </c>
      <c r="N86" s="12" t="s">
        <v>11</v>
      </c>
      <c r="O86" s="12" t="s">
        <v>11</v>
      </c>
      <c r="P86" s="12" t="s">
        <v>11</v>
      </c>
      <c r="Q86" s="12" t="s">
        <v>11</v>
      </c>
      <c r="R86" s="12" t="s">
        <v>11</v>
      </c>
      <c r="S86" s="12" t="s">
        <v>11</v>
      </c>
      <c r="T86" s="12" t="s">
        <v>11</v>
      </c>
      <c r="U86" s="12" t="s">
        <v>11</v>
      </c>
      <c r="V86" s="12" t="s">
        <v>11</v>
      </c>
      <c r="W86" s="12" t="s">
        <v>11</v>
      </c>
      <c r="X86" s="12" t="s">
        <v>11</v>
      </c>
      <c r="Y86" s="12" t="s">
        <v>11</v>
      </c>
      <c r="Z86" s="12" t="s">
        <v>11</v>
      </c>
      <c r="AA86" s="12" t="s">
        <v>11</v>
      </c>
      <c r="AB86" s="12" t="s">
        <v>11</v>
      </c>
      <c r="AC86" s="12" t="s">
        <v>11</v>
      </c>
      <c r="AD86" s="12" t="s">
        <v>11</v>
      </c>
      <c r="AE86" s="12">
        <v>58120904</v>
      </c>
      <c r="AF86" s="12">
        <v>58123316</v>
      </c>
      <c r="AG86" s="12">
        <v>58281736</v>
      </c>
      <c r="AH86" s="12">
        <v>58555851</v>
      </c>
      <c r="AI86" s="12">
        <v>58710078</v>
      </c>
      <c r="AJ86" s="12">
        <v>58626226</v>
      </c>
      <c r="AK86" s="12">
        <v>58687474</v>
      </c>
      <c r="AL86" s="12">
        <v>58659018</v>
      </c>
      <c r="AM86" s="12">
        <v>58517004</v>
      </c>
      <c r="AN86" s="12">
        <v>58776855</v>
      </c>
      <c r="AO86" s="12">
        <v>58713629</v>
      </c>
      <c r="AP86" s="12">
        <v>58692308</v>
      </c>
      <c r="AQ86" s="12">
        <v>58645354</v>
      </c>
      <c r="AR86" s="12">
        <v>58648539</v>
      </c>
      <c r="AS86" s="12">
        <v>58797846</v>
      </c>
      <c r="AT86" s="12">
        <v>58966157</v>
      </c>
      <c r="AU86" s="12">
        <v>58930921</v>
      </c>
      <c r="AV86" s="12">
        <v>59184341</v>
      </c>
      <c r="AW86" s="12">
        <v>59265325</v>
      </c>
      <c r="AX86" s="12">
        <v>59597752</v>
      </c>
      <c r="AY86" s="12">
        <v>59177031</v>
      </c>
      <c r="AZ86" s="12">
        <v>60008749</v>
      </c>
      <c r="BA86" s="12">
        <v>59813032</v>
      </c>
      <c r="BB86" s="12">
        <v>60183712</v>
      </c>
      <c r="BC86" s="12">
        <v>60395317</v>
      </c>
      <c r="BD86" s="12">
        <v>60542429</v>
      </c>
      <c r="BE86" s="12">
        <v>60919450</v>
      </c>
      <c r="BF86" s="12">
        <v>61189782</v>
      </c>
      <c r="BG86" s="12">
        <v>61543413</v>
      </c>
      <c r="BH86" s="12">
        <v>61759083</v>
      </c>
      <c r="BI86" s="12">
        <v>62069517</v>
      </c>
      <c r="BJ86" s="12">
        <v>62261833</v>
      </c>
      <c r="BK86" s="12">
        <v>62520489</v>
      </c>
      <c r="BL86" s="12">
        <v>62695152</v>
      </c>
      <c r="BM86" s="12">
        <v>62204101</v>
      </c>
      <c r="BN86" s="12">
        <v>61789954</v>
      </c>
      <c r="BO86" s="12">
        <v>60707684</v>
      </c>
      <c r="BP86" s="12">
        <v>60056406</v>
      </c>
      <c r="BQ86" s="12">
        <v>59808100</v>
      </c>
      <c r="BR86" s="12">
        <v>59717026</v>
      </c>
      <c r="BS86" s="12">
        <v>59526428</v>
      </c>
      <c r="BT86" s="12">
        <v>59804188</v>
      </c>
      <c r="BU86" s="12">
        <v>59767974</v>
      </c>
      <c r="BV86" s="12">
        <v>59888062</v>
      </c>
      <c r="BW86" s="12">
        <v>60145345</v>
      </c>
      <c r="BX86" s="12">
        <v>60061433</v>
      </c>
      <c r="BY86" s="12">
        <v>59876614</v>
      </c>
      <c r="BZ86" s="12">
        <v>59645874</v>
      </c>
      <c r="CA86" s="12">
        <v>59387076</v>
      </c>
      <c r="CB86" s="12">
        <v>58871186</v>
      </c>
      <c r="CC86" s="12">
        <v>58732530</v>
      </c>
      <c r="CD86" s="12">
        <v>58435196</v>
      </c>
      <c r="CE86" s="12">
        <v>57985995</v>
      </c>
      <c r="CF86" s="12">
        <v>58201943</v>
      </c>
      <c r="CG86" s="12">
        <v>58301969</v>
      </c>
      <c r="CH86" s="12">
        <v>58242842</v>
      </c>
      <c r="CI86" s="12">
        <v>58425509</v>
      </c>
      <c r="CJ86" s="12">
        <v>58438267</v>
      </c>
      <c r="CK86" s="12">
        <v>58621768</v>
      </c>
      <c r="CL86" s="12">
        <v>58886434</v>
      </c>
      <c r="CM86" s="21" t="s">
        <v>11</v>
      </c>
    </row>
    <row r="87" spans="1:91" x14ac:dyDescent="0.25">
      <c r="A87" s="12" t="s">
        <v>604</v>
      </c>
      <c r="B87" s="12" t="s">
        <v>383</v>
      </c>
      <c r="C87" s="12" t="s">
        <v>20</v>
      </c>
      <c r="D87" s="12" t="s">
        <v>220</v>
      </c>
      <c r="E87" s="12" t="s">
        <v>221</v>
      </c>
      <c r="F87" s="12" t="s">
        <v>220</v>
      </c>
      <c r="G87" s="12" t="s">
        <v>76</v>
      </c>
      <c r="H87" s="12" t="s">
        <v>76</v>
      </c>
      <c r="I87" s="12" t="s">
        <v>183</v>
      </c>
      <c r="J87" s="12" t="s">
        <v>173</v>
      </c>
      <c r="K87" s="12" t="s">
        <v>11</v>
      </c>
      <c r="L87" s="12" t="s">
        <v>11</v>
      </c>
      <c r="M87" s="12" t="s">
        <v>11</v>
      </c>
      <c r="N87" s="12" t="s">
        <v>11</v>
      </c>
      <c r="O87" s="12" t="s">
        <v>11</v>
      </c>
      <c r="P87" s="12" t="s">
        <v>11</v>
      </c>
      <c r="Q87" s="12" t="s">
        <v>11</v>
      </c>
      <c r="R87" s="12" t="s">
        <v>11</v>
      </c>
      <c r="S87" s="12" t="s">
        <v>11</v>
      </c>
      <c r="T87" s="12" t="s">
        <v>11</v>
      </c>
      <c r="U87" s="12" t="s">
        <v>11</v>
      </c>
      <c r="V87" s="12" t="s">
        <v>11</v>
      </c>
      <c r="W87" s="12" t="s">
        <v>11</v>
      </c>
      <c r="X87" s="12" t="s">
        <v>11</v>
      </c>
      <c r="Y87" s="12" t="s">
        <v>11</v>
      </c>
      <c r="Z87" s="12" t="s">
        <v>11</v>
      </c>
      <c r="AA87" s="12" t="s">
        <v>11</v>
      </c>
      <c r="AB87" s="12" t="s">
        <v>11</v>
      </c>
      <c r="AC87" s="12" t="s">
        <v>11</v>
      </c>
      <c r="AD87" s="12" t="s">
        <v>11</v>
      </c>
      <c r="AE87" s="12">
        <v>140224.65</v>
      </c>
      <c r="AF87" s="12">
        <v>141049.32999999999</v>
      </c>
      <c r="AG87" s="12">
        <v>141717.31</v>
      </c>
      <c r="AH87" s="12">
        <v>142301.6</v>
      </c>
      <c r="AI87" s="12">
        <v>142665.54999999999</v>
      </c>
      <c r="AJ87" s="12">
        <v>142887.06</v>
      </c>
      <c r="AK87" s="12">
        <v>143164.81</v>
      </c>
      <c r="AL87" s="12">
        <v>143378.9</v>
      </c>
      <c r="AM87" s="12">
        <v>143845.16</v>
      </c>
      <c r="AN87" s="12">
        <v>144084.84</v>
      </c>
      <c r="AO87" s="12">
        <v>144307.91</v>
      </c>
      <c r="AP87" s="12">
        <v>144323.78</v>
      </c>
      <c r="AQ87" s="12">
        <v>144466.47</v>
      </c>
      <c r="AR87" s="12">
        <v>144674.64000000001</v>
      </c>
      <c r="AS87" s="12">
        <v>144812.12</v>
      </c>
      <c r="AT87" s="12">
        <v>145136.19</v>
      </c>
      <c r="AU87" s="12">
        <v>145363.26</v>
      </c>
      <c r="AV87" s="12">
        <v>145740.51999999999</v>
      </c>
      <c r="AW87" s="12">
        <v>146094.98000000001</v>
      </c>
      <c r="AX87" s="12">
        <v>146415.35</v>
      </c>
      <c r="AY87" s="12">
        <v>146722.20000000001</v>
      </c>
      <c r="AZ87" s="12">
        <v>147135.92000000001</v>
      </c>
      <c r="BA87" s="12">
        <v>147623.99</v>
      </c>
      <c r="BB87" s="12">
        <v>148228.07</v>
      </c>
      <c r="BC87" s="12">
        <v>148842.5</v>
      </c>
      <c r="BD87" s="12">
        <v>149659.54999999999</v>
      </c>
      <c r="BE87" s="12">
        <v>150348.23000000001</v>
      </c>
      <c r="BF87" s="12">
        <v>151022.28</v>
      </c>
      <c r="BG87" s="12">
        <v>151837.01</v>
      </c>
      <c r="BH87" s="12">
        <v>152504.87</v>
      </c>
      <c r="BI87" s="12">
        <v>153160.49</v>
      </c>
      <c r="BJ87" s="12">
        <v>153688.84</v>
      </c>
      <c r="BK87" s="12">
        <v>154365.60999999999</v>
      </c>
      <c r="BL87" s="12">
        <v>154283.76</v>
      </c>
      <c r="BM87" s="12">
        <v>154115.47</v>
      </c>
      <c r="BN87" s="12">
        <v>153490.07999999999</v>
      </c>
      <c r="BO87" s="12">
        <v>152381.73000000001</v>
      </c>
      <c r="BP87" s="12">
        <v>151269.29999999999</v>
      </c>
      <c r="BQ87" s="12">
        <v>150651.09</v>
      </c>
      <c r="BR87" s="12">
        <v>150278.56</v>
      </c>
      <c r="BS87" s="12">
        <v>150244.44</v>
      </c>
      <c r="BT87" s="12">
        <v>150222.04</v>
      </c>
      <c r="BU87" s="12">
        <v>150262.39000000001</v>
      </c>
      <c r="BV87" s="12">
        <v>150424.68</v>
      </c>
      <c r="BW87" s="12">
        <v>150500</v>
      </c>
      <c r="BX87" s="12">
        <v>150767.43</v>
      </c>
      <c r="BY87" s="12">
        <v>150485.37</v>
      </c>
      <c r="BZ87" s="12">
        <v>150185.44</v>
      </c>
      <c r="CA87" s="12">
        <v>150049.60000000001</v>
      </c>
      <c r="CB87" s="12">
        <v>149921.21</v>
      </c>
      <c r="CC87" s="12">
        <v>149691.94</v>
      </c>
      <c r="CD87" s="12">
        <v>149203.18</v>
      </c>
      <c r="CE87" s="12">
        <v>148641.23000000001</v>
      </c>
      <c r="CF87" s="12">
        <v>148542.64000000001</v>
      </c>
      <c r="CG87" s="12">
        <v>148672.76</v>
      </c>
      <c r="CH87" s="12">
        <v>148653.44</v>
      </c>
      <c r="CI87" s="12">
        <v>148919.72</v>
      </c>
      <c r="CJ87" s="12">
        <v>149409.97</v>
      </c>
      <c r="CK87" s="12">
        <v>149760.24</v>
      </c>
      <c r="CL87" s="12">
        <v>149957.26999999999</v>
      </c>
      <c r="CM87" s="21" t="s">
        <v>11</v>
      </c>
    </row>
    <row r="88" spans="1:91" x14ac:dyDescent="0.25">
      <c r="A88" s="12" t="s">
        <v>604</v>
      </c>
      <c r="B88" s="12" t="s">
        <v>384</v>
      </c>
      <c r="C88" s="12" t="s">
        <v>20</v>
      </c>
      <c r="D88" s="12" t="s">
        <v>314</v>
      </c>
      <c r="E88" s="12" t="s">
        <v>313</v>
      </c>
      <c r="F88" s="12" t="s">
        <v>314</v>
      </c>
      <c r="G88" s="12" t="s">
        <v>76</v>
      </c>
      <c r="H88" s="12" t="s">
        <v>76</v>
      </c>
      <c r="I88" s="12" t="s">
        <v>13</v>
      </c>
      <c r="J88" s="12" t="s">
        <v>173</v>
      </c>
      <c r="K88" s="12" t="s">
        <v>11</v>
      </c>
      <c r="L88" s="12" t="s">
        <v>11</v>
      </c>
      <c r="M88" s="12" t="s">
        <v>11</v>
      </c>
      <c r="N88" s="12" t="s">
        <v>11</v>
      </c>
      <c r="O88" s="12" t="s">
        <v>11</v>
      </c>
      <c r="P88" s="12" t="s">
        <v>11</v>
      </c>
      <c r="Q88" s="12" t="s">
        <v>11</v>
      </c>
      <c r="R88" s="12" t="s">
        <v>11</v>
      </c>
      <c r="S88" s="12" t="s">
        <v>11</v>
      </c>
      <c r="T88" s="12" t="s">
        <v>11</v>
      </c>
      <c r="U88" s="12" t="s">
        <v>11</v>
      </c>
      <c r="V88" s="12" t="s">
        <v>11</v>
      </c>
      <c r="W88" s="12" t="s">
        <v>11</v>
      </c>
      <c r="X88" s="12" t="s">
        <v>11</v>
      </c>
      <c r="Y88" s="12" t="s">
        <v>11</v>
      </c>
      <c r="Z88" s="12" t="s">
        <v>11</v>
      </c>
      <c r="AA88" s="12" t="s">
        <v>11</v>
      </c>
      <c r="AB88" s="12" t="s">
        <v>11</v>
      </c>
      <c r="AC88" s="12" t="s">
        <v>11</v>
      </c>
      <c r="AD88" s="12" t="s">
        <v>11</v>
      </c>
      <c r="AE88" s="12" t="s">
        <v>11</v>
      </c>
      <c r="AF88" s="12">
        <v>241761.8</v>
      </c>
      <c r="AG88" s="12" t="s">
        <v>11</v>
      </c>
      <c r="AH88" s="12" t="s">
        <v>11</v>
      </c>
      <c r="AI88" s="12" t="s">
        <v>11</v>
      </c>
      <c r="AJ88" s="12">
        <v>243115</v>
      </c>
      <c r="AK88" s="12" t="s">
        <v>11</v>
      </c>
      <c r="AL88" s="12" t="s">
        <v>11</v>
      </c>
      <c r="AM88" s="12" t="s">
        <v>11</v>
      </c>
      <c r="AN88" s="12">
        <v>244142.1</v>
      </c>
      <c r="AO88" s="12" t="s">
        <v>11</v>
      </c>
      <c r="AP88" s="12" t="s">
        <v>11</v>
      </c>
      <c r="AQ88" s="12" t="s">
        <v>11</v>
      </c>
      <c r="AR88" s="12">
        <v>245695</v>
      </c>
      <c r="AS88" s="12" t="s">
        <v>11</v>
      </c>
      <c r="AT88" s="12" t="s">
        <v>11</v>
      </c>
      <c r="AU88" s="12" t="s">
        <v>11</v>
      </c>
      <c r="AV88" s="12">
        <v>246304.2</v>
      </c>
      <c r="AW88" s="12" t="s">
        <v>11</v>
      </c>
      <c r="AX88" s="12" t="s">
        <v>11</v>
      </c>
      <c r="AY88" s="12">
        <v>247677.3</v>
      </c>
      <c r="AZ88" s="12">
        <v>247995.8</v>
      </c>
      <c r="BA88" s="12">
        <v>248470</v>
      </c>
      <c r="BB88" s="12">
        <v>248847.7</v>
      </c>
      <c r="BC88" s="12">
        <v>248857.7</v>
      </c>
      <c r="BD88" s="12">
        <v>249076.9</v>
      </c>
      <c r="BE88" s="12">
        <v>249379.6</v>
      </c>
      <c r="BF88" s="12">
        <v>249628.3</v>
      </c>
      <c r="BG88" s="12">
        <v>249722</v>
      </c>
      <c r="BH88" s="12">
        <v>250141.8</v>
      </c>
      <c r="BI88" s="12">
        <v>250560.3</v>
      </c>
      <c r="BJ88" s="12">
        <v>250860.6</v>
      </c>
      <c r="BK88" s="12">
        <v>250884.2</v>
      </c>
      <c r="BL88" s="12">
        <v>251232.5</v>
      </c>
      <c r="BM88" s="12">
        <v>251595.1</v>
      </c>
      <c r="BN88" s="12">
        <v>251769.2</v>
      </c>
      <c r="BO88" s="12">
        <v>251678.1</v>
      </c>
      <c r="BP88" s="12">
        <v>251733.3</v>
      </c>
      <c r="BQ88" s="12">
        <v>251548.7</v>
      </c>
      <c r="BR88" s="12">
        <v>251803.3</v>
      </c>
      <c r="BS88" s="12">
        <v>251695.1</v>
      </c>
      <c r="BT88" s="12">
        <v>251486.9</v>
      </c>
      <c r="BU88" s="12">
        <v>251477.9</v>
      </c>
      <c r="BV88" s="12">
        <v>251665.4</v>
      </c>
      <c r="BW88" s="12">
        <v>249892.9</v>
      </c>
      <c r="BX88" s="12">
        <v>249808</v>
      </c>
      <c r="BY88" s="12">
        <v>249948</v>
      </c>
      <c r="BZ88" s="12">
        <v>250145</v>
      </c>
      <c r="CA88" s="12">
        <v>250031.3</v>
      </c>
      <c r="CB88" s="12">
        <v>250082.1</v>
      </c>
      <c r="CC88" s="12">
        <v>250170.8</v>
      </c>
      <c r="CD88" s="12">
        <v>250320.3</v>
      </c>
      <c r="CE88" s="12">
        <v>250126.6</v>
      </c>
      <c r="CF88" s="12">
        <v>250216.6</v>
      </c>
      <c r="CG88" s="12">
        <v>250194.6</v>
      </c>
      <c r="CH88" s="12">
        <v>250357.6</v>
      </c>
      <c r="CI88" s="12">
        <v>250188.9</v>
      </c>
      <c r="CJ88" s="12">
        <v>250307.5</v>
      </c>
      <c r="CK88" s="12">
        <v>250321.4</v>
      </c>
      <c r="CL88" s="12">
        <v>250537.7</v>
      </c>
      <c r="CM88" s="21" t="s">
        <v>11</v>
      </c>
    </row>
    <row r="89" spans="1:91" x14ac:dyDescent="0.25">
      <c r="A89" s="12" t="s">
        <v>604</v>
      </c>
      <c r="B89" s="12" t="s">
        <v>385</v>
      </c>
      <c r="C89" s="12" t="s">
        <v>20</v>
      </c>
      <c r="D89" s="12" t="s">
        <v>74</v>
      </c>
      <c r="E89" s="12" t="s">
        <v>75</v>
      </c>
      <c r="F89" s="12" t="s">
        <v>74</v>
      </c>
      <c r="G89" s="12" t="s">
        <v>76</v>
      </c>
      <c r="H89" s="12" t="s">
        <v>76</v>
      </c>
      <c r="I89" s="12" t="s">
        <v>224</v>
      </c>
      <c r="J89" s="12" t="s">
        <v>173</v>
      </c>
      <c r="K89" s="12" t="s">
        <v>11</v>
      </c>
      <c r="L89" s="12" t="s">
        <v>11</v>
      </c>
      <c r="M89" s="12" t="s">
        <v>11</v>
      </c>
      <c r="N89" s="12" t="s">
        <v>11</v>
      </c>
      <c r="O89" s="12" t="s">
        <v>11</v>
      </c>
      <c r="P89" s="12" t="s">
        <v>11</v>
      </c>
      <c r="Q89" s="12" t="s">
        <v>11</v>
      </c>
      <c r="R89" s="12" t="s">
        <v>11</v>
      </c>
      <c r="S89" s="12" t="s">
        <v>11</v>
      </c>
      <c r="T89" s="12" t="s">
        <v>11</v>
      </c>
      <c r="U89" s="12" t="s">
        <v>11</v>
      </c>
      <c r="V89" s="12" t="s">
        <v>11</v>
      </c>
      <c r="W89" s="12">
        <v>10.7</v>
      </c>
      <c r="X89" s="12">
        <v>10.6</v>
      </c>
      <c r="Y89" s="12">
        <v>10.4</v>
      </c>
      <c r="Z89" s="12">
        <v>10.199999999999999</v>
      </c>
      <c r="AA89" s="12">
        <v>10</v>
      </c>
      <c r="AB89" s="12">
        <v>9.9</v>
      </c>
      <c r="AC89" s="12">
        <v>9.6999999999999993</v>
      </c>
      <c r="AD89" s="12">
        <v>9.5</v>
      </c>
      <c r="AE89" s="12">
        <v>9.3000000000000007</v>
      </c>
      <c r="AF89" s="12">
        <v>9.1</v>
      </c>
      <c r="AG89" s="12">
        <v>8.9</v>
      </c>
      <c r="AH89" s="12">
        <v>8.6</v>
      </c>
      <c r="AI89" s="12">
        <v>8.4</v>
      </c>
      <c r="AJ89" s="12">
        <v>8.4</v>
      </c>
      <c r="AK89" s="12">
        <v>8.4</v>
      </c>
      <c r="AL89" s="12">
        <v>8.4</v>
      </c>
      <c r="AM89" s="12">
        <v>8.5</v>
      </c>
      <c r="AN89" s="12">
        <v>8.6</v>
      </c>
      <c r="AO89" s="12">
        <v>8.6999999999999993</v>
      </c>
      <c r="AP89" s="12">
        <v>8.9</v>
      </c>
      <c r="AQ89" s="12">
        <v>9</v>
      </c>
      <c r="AR89" s="12">
        <v>9.1</v>
      </c>
      <c r="AS89" s="12">
        <v>9.1</v>
      </c>
      <c r="AT89" s="12">
        <v>9.1</v>
      </c>
      <c r="AU89" s="12">
        <v>9.3000000000000007</v>
      </c>
      <c r="AV89" s="12">
        <v>9.1999999999999993</v>
      </c>
      <c r="AW89" s="12">
        <v>9.1999999999999993</v>
      </c>
      <c r="AX89" s="12">
        <v>9.1999999999999993</v>
      </c>
      <c r="AY89" s="12">
        <v>9.1999999999999993</v>
      </c>
      <c r="AZ89" s="12">
        <v>9.1999999999999993</v>
      </c>
      <c r="BA89" s="12">
        <v>9.1</v>
      </c>
      <c r="BB89" s="12">
        <v>9</v>
      </c>
      <c r="BC89" s="12">
        <v>8.6999999999999993</v>
      </c>
      <c r="BD89" s="12">
        <v>8.5</v>
      </c>
      <c r="BE89" s="12">
        <v>8.3000000000000007</v>
      </c>
      <c r="BF89" s="12">
        <v>8</v>
      </c>
      <c r="BG89" s="12">
        <v>7.7</v>
      </c>
      <c r="BH89" s="12">
        <v>7.5</v>
      </c>
      <c r="BI89" s="12">
        <v>7.5</v>
      </c>
      <c r="BJ89" s="12">
        <v>7.3</v>
      </c>
      <c r="BK89" s="12">
        <v>7.2</v>
      </c>
      <c r="BL89" s="12">
        <v>7.4</v>
      </c>
      <c r="BM89" s="12">
        <v>7.6</v>
      </c>
      <c r="BN89" s="12">
        <v>8.1</v>
      </c>
      <c r="BO89" s="12">
        <v>9</v>
      </c>
      <c r="BP89" s="12">
        <v>9.6</v>
      </c>
      <c r="BQ89" s="12">
        <v>9.9</v>
      </c>
      <c r="BR89" s="12">
        <v>10.1</v>
      </c>
      <c r="BS89" s="12">
        <v>10.199999999999999</v>
      </c>
      <c r="BT89" s="12">
        <v>10.3</v>
      </c>
      <c r="BU89" s="12">
        <v>10.199999999999999</v>
      </c>
      <c r="BV89" s="12">
        <v>10.199999999999999</v>
      </c>
      <c r="BW89" s="12">
        <v>10</v>
      </c>
      <c r="BX89" s="12">
        <v>10</v>
      </c>
      <c r="BY89" s="12">
        <v>10.3</v>
      </c>
      <c r="BZ89" s="12">
        <v>10.6</v>
      </c>
      <c r="CA89" s="12">
        <v>10.9</v>
      </c>
      <c r="CB89" s="12">
        <v>11.3</v>
      </c>
      <c r="CC89" s="12">
        <v>11.5</v>
      </c>
      <c r="CD89" s="12">
        <v>11.8</v>
      </c>
      <c r="CE89" s="12">
        <v>12</v>
      </c>
      <c r="CF89" s="12">
        <v>12.1</v>
      </c>
      <c r="CG89" s="12">
        <v>12</v>
      </c>
      <c r="CH89" s="12">
        <v>11.9</v>
      </c>
      <c r="CI89" s="12">
        <v>11.8</v>
      </c>
      <c r="CJ89" s="12">
        <v>11.6</v>
      </c>
      <c r="CK89" s="12">
        <v>11.6</v>
      </c>
      <c r="CL89" s="12">
        <v>11.5</v>
      </c>
      <c r="CM89" s="21">
        <v>11.2</v>
      </c>
    </row>
    <row r="90" spans="1:91" x14ac:dyDescent="0.25">
      <c r="A90" s="12" t="s">
        <v>604</v>
      </c>
      <c r="B90" s="12" t="s">
        <v>289</v>
      </c>
      <c r="C90" s="12"/>
      <c r="D90" s="12" t="s">
        <v>14</v>
      </c>
      <c r="E90" s="12" t="s">
        <v>15</v>
      </c>
      <c r="F90" s="12" t="s">
        <v>14</v>
      </c>
      <c r="G90" s="12" t="s">
        <v>76</v>
      </c>
      <c r="H90" s="12" t="s">
        <v>76</v>
      </c>
      <c r="I90" s="12" t="s">
        <v>13</v>
      </c>
      <c r="J90" s="12" t="s">
        <v>173</v>
      </c>
      <c r="K90" s="12" t="s">
        <v>11</v>
      </c>
      <c r="L90" s="12" t="s">
        <v>11</v>
      </c>
      <c r="M90" s="12" t="s">
        <v>11</v>
      </c>
      <c r="N90" s="12" t="s">
        <v>11</v>
      </c>
      <c r="O90" s="12" t="s">
        <v>11</v>
      </c>
      <c r="P90" s="12" t="s">
        <v>11</v>
      </c>
      <c r="Q90" s="12" t="s">
        <v>11</v>
      </c>
      <c r="R90" s="12" t="s">
        <v>11</v>
      </c>
      <c r="S90" s="12" t="s">
        <v>11</v>
      </c>
      <c r="T90" s="12" t="s">
        <v>11</v>
      </c>
      <c r="U90" s="12" t="s">
        <v>11</v>
      </c>
      <c r="V90" s="12" t="s">
        <v>11</v>
      </c>
      <c r="W90" s="12" t="s">
        <v>11</v>
      </c>
      <c r="X90" s="12" t="s">
        <v>11</v>
      </c>
      <c r="Y90" s="12" t="s">
        <v>11</v>
      </c>
      <c r="Z90" s="12" t="s">
        <v>11</v>
      </c>
      <c r="AA90" s="12" t="s">
        <v>11</v>
      </c>
      <c r="AB90" s="12" t="s">
        <v>11</v>
      </c>
      <c r="AC90" s="12" t="s">
        <v>11</v>
      </c>
      <c r="AD90" s="12" t="s">
        <v>11</v>
      </c>
      <c r="AE90" s="12" t="s">
        <v>11</v>
      </c>
      <c r="AF90" s="12" t="s">
        <v>11</v>
      </c>
      <c r="AG90" s="12" t="s">
        <v>11</v>
      </c>
      <c r="AH90" s="12" t="s">
        <v>11</v>
      </c>
      <c r="AI90" s="12" t="s">
        <v>11</v>
      </c>
      <c r="AJ90" s="12" t="s">
        <v>11</v>
      </c>
      <c r="AK90" s="12" t="s">
        <v>11</v>
      </c>
      <c r="AL90" s="12" t="s">
        <v>11</v>
      </c>
      <c r="AM90" s="12" t="s">
        <v>11</v>
      </c>
      <c r="AN90" s="12" t="s">
        <v>11</v>
      </c>
      <c r="AO90" s="12" t="s">
        <v>11</v>
      </c>
      <c r="AP90" s="12" t="s">
        <v>11</v>
      </c>
      <c r="AQ90" s="12" t="s">
        <v>11</v>
      </c>
      <c r="AR90" s="12" t="s">
        <v>11</v>
      </c>
      <c r="AS90" s="12" t="s">
        <v>11</v>
      </c>
      <c r="AT90" s="12" t="s">
        <v>11</v>
      </c>
      <c r="AU90" s="12" t="s">
        <v>11</v>
      </c>
      <c r="AV90" s="12" t="s">
        <v>11</v>
      </c>
      <c r="AW90" s="12" t="s">
        <v>11</v>
      </c>
      <c r="AX90" s="12" t="s">
        <v>11</v>
      </c>
      <c r="AY90" s="12" t="s">
        <v>11</v>
      </c>
      <c r="AZ90" s="12" t="s">
        <v>11</v>
      </c>
      <c r="BA90" s="12" t="s">
        <v>11</v>
      </c>
      <c r="BB90" s="12" t="s">
        <v>11</v>
      </c>
      <c r="BC90" s="12" t="s">
        <v>11</v>
      </c>
      <c r="BD90" s="12" t="s">
        <v>11</v>
      </c>
      <c r="BE90" s="12" t="s">
        <v>11</v>
      </c>
      <c r="BF90" s="12" t="s">
        <v>11</v>
      </c>
      <c r="BG90" s="12" t="s">
        <v>11</v>
      </c>
      <c r="BH90" s="12" t="s">
        <v>11</v>
      </c>
      <c r="BI90" s="12" t="s">
        <v>11</v>
      </c>
      <c r="BJ90" s="12" t="s">
        <v>11</v>
      </c>
      <c r="BK90" s="12" t="s">
        <v>11</v>
      </c>
      <c r="BL90" s="12" t="s">
        <v>11</v>
      </c>
      <c r="BM90" s="12" t="s">
        <v>11</v>
      </c>
      <c r="BN90" s="12" t="s">
        <v>11</v>
      </c>
      <c r="BO90" s="12" t="s">
        <v>11</v>
      </c>
      <c r="BP90" s="12" t="s">
        <v>11</v>
      </c>
      <c r="BQ90" s="12" t="s">
        <v>11</v>
      </c>
      <c r="BR90" s="12" t="s">
        <v>11</v>
      </c>
      <c r="BS90" s="12" t="s">
        <v>11</v>
      </c>
      <c r="BT90" s="12" t="s">
        <v>11</v>
      </c>
      <c r="BU90" s="12" t="s">
        <v>11</v>
      </c>
      <c r="BV90" s="12" t="s">
        <v>11</v>
      </c>
      <c r="BW90" s="12" t="s">
        <v>11</v>
      </c>
      <c r="BX90" s="12" t="s">
        <v>11</v>
      </c>
      <c r="BY90" s="12" t="s">
        <v>11</v>
      </c>
      <c r="BZ90" s="12" t="s">
        <v>11</v>
      </c>
      <c r="CA90" s="12" t="s">
        <v>11</v>
      </c>
      <c r="CB90" s="12" t="s">
        <v>11</v>
      </c>
      <c r="CC90" s="12" t="s">
        <v>11</v>
      </c>
      <c r="CD90" s="12" t="s">
        <v>11</v>
      </c>
      <c r="CE90" s="12" t="s">
        <v>11</v>
      </c>
      <c r="CF90" s="12" t="s">
        <v>11</v>
      </c>
      <c r="CG90" s="12" t="s">
        <v>11</v>
      </c>
      <c r="CH90" s="12" t="s">
        <v>11</v>
      </c>
      <c r="CI90" s="12" t="s">
        <v>11</v>
      </c>
      <c r="CJ90" s="12" t="s">
        <v>11</v>
      </c>
      <c r="CK90" s="12" t="s">
        <v>11</v>
      </c>
      <c r="CL90" s="12" t="s">
        <v>11</v>
      </c>
      <c r="CM90" s="21" t="s">
        <v>11</v>
      </c>
    </row>
    <row r="91" spans="1:91" x14ac:dyDescent="0.25">
      <c r="A91" s="14" t="s">
        <v>604</v>
      </c>
      <c r="B91" s="14" t="s">
        <v>322</v>
      </c>
      <c r="C91" s="14"/>
      <c r="D91" s="14" t="s">
        <v>225</v>
      </c>
      <c r="E91" s="14" t="s">
        <v>226</v>
      </c>
      <c r="F91" s="14" t="s">
        <v>225</v>
      </c>
      <c r="G91" s="14" t="s">
        <v>76</v>
      </c>
      <c r="H91" s="14" t="s">
        <v>76</v>
      </c>
      <c r="I91" s="14" t="s">
        <v>224</v>
      </c>
      <c r="J91" s="12" t="s">
        <v>173</v>
      </c>
      <c r="K91" s="12" t="s">
        <v>11</v>
      </c>
      <c r="L91" s="12" t="s">
        <v>11</v>
      </c>
      <c r="M91" s="12" t="s">
        <v>11</v>
      </c>
      <c r="N91" s="12" t="s">
        <v>11</v>
      </c>
      <c r="O91" s="12" t="s">
        <v>11</v>
      </c>
      <c r="P91" s="12" t="s">
        <v>11</v>
      </c>
      <c r="Q91" s="12" t="s">
        <v>11</v>
      </c>
      <c r="R91" s="12" t="s">
        <v>11</v>
      </c>
      <c r="S91" s="12" t="s">
        <v>11</v>
      </c>
      <c r="T91" s="12" t="s">
        <v>11</v>
      </c>
      <c r="U91" s="12" t="s">
        <v>11</v>
      </c>
      <c r="V91" s="12" t="s">
        <v>11</v>
      </c>
      <c r="W91" s="12" t="s">
        <v>11</v>
      </c>
      <c r="X91" s="12" t="s">
        <v>11</v>
      </c>
      <c r="Y91" s="12" t="s">
        <v>11</v>
      </c>
      <c r="Z91" s="12" t="s">
        <v>11</v>
      </c>
      <c r="AA91" s="12" t="s">
        <v>11</v>
      </c>
      <c r="AB91" s="12" t="s">
        <v>11</v>
      </c>
      <c r="AC91" s="12" t="s">
        <v>11</v>
      </c>
      <c r="AD91" s="12" t="s">
        <v>11</v>
      </c>
      <c r="AE91" s="12" t="s">
        <v>11</v>
      </c>
      <c r="AF91" s="12" t="s">
        <v>11</v>
      </c>
      <c r="AG91" s="12" t="s">
        <v>11</v>
      </c>
      <c r="AH91" s="12" t="s">
        <v>11</v>
      </c>
      <c r="AI91" s="12" t="s">
        <v>11</v>
      </c>
      <c r="AJ91" s="12" t="s">
        <v>11</v>
      </c>
      <c r="AK91" s="12" t="s">
        <v>11</v>
      </c>
      <c r="AL91" s="12" t="s">
        <v>11</v>
      </c>
      <c r="AM91" s="12" t="s">
        <v>11</v>
      </c>
      <c r="AN91" s="12" t="s">
        <v>11</v>
      </c>
      <c r="AO91" s="12" t="s">
        <v>11</v>
      </c>
      <c r="AP91" s="12" t="s">
        <v>11</v>
      </c>
      <c r="AQ91" s="12" t="s">
        <v>11</v>
      </c>
      <c r="AR91" s="12" t="s">
        <v>11</v>
      </c>
      <c r="AS91" s="12" t="s">
        <v>11</v>
      </c>
      <c r="AT91" s="12" t="s">
        <v>11</v>
      </c>
      <c r="AU91" s="12" t="s">
        <v>11</v>
      </c>
      <c r="AV91" s="12" t="s">
        <v>11</v>
      </c>
      <c r="AW91" s="12" t="s">
        <v>11</v>
      </c>
      <c r="AX91" s="12" t="s">
        <v>11</v>
      </c>
      <c r="AY91" s="12" t="s">
        <v>11</v>
      </c>
      <c r="AZ91" s="12" t="s">
        <v>11</v>
      </c>
      <c r="BA91" s="12" t="s">
        <v>11</v>
      </c>
      <c r="BB91" s="12" t="s">
        <v>11</v>
      </c>
      <c r="BC91" s="12" t="s">
        <v>11</v>
      </c>
      <c r="BD91" s="12" t="s">
        <v>11</v>
      </c>
      <c r="BE91" s="12" t="s">
        <v>11</v>
      </c>
      <c r="BF91" s="12" t="s">
        <v>11</v>
      </c>
      <c r="BG91" s="12" t="s">
        <v>11</v>
      </c>
      <c r="BH91" s="12" t="s">
        <v>11</v>
      </c>
      <c r="BI91" s="12" t="s">
        <v>11</v>
      </c>
      <c r="BJ91" s="12" t="s">
        <v>11</v>
      </c>
      <c r="BK91" s="12" t="s">
        <v>11</v>
      </c>
      <c r="BL91" s="12" t="s">
        <v>11</v>
      </c>
      <c r="BM91" s="12" t="s">
        <v>11</v>
      </c>
      <c r="BN91" s="12" t="s">
        <v>11</v>
      </c>
      <c r="BO91" s="12" t="s">
        <v>11</v>
      </c>
      <c r="BP91" s="12" t="s">
        <v>11</v>
      </c>
      <c r="BQ91" s="12" t="s">
        <v>11</v>
      </c>
      <c r="BR91" s="12" t="s">
        <v>11</v>
      </c>
      <c r="BS91" s="12" t="s">
        <v>11</v>
      </c>
      <c r="BT91" s="12" t="s">
        <v>11</v>
      </c>
      <c r="BU91" s="12" t="s">
        <v>11</v>
      </c>
      <c r="BV91" s="12" t="s">
        <v>11</v>
      </c>
      <c r="BW91" s="12" t="s">
        <v>11</v>
      </c>
      <c r="BX91" s="12" t="s">
        <v>11</v>
      </c>
      <c r="BY91" s="12" t="s">
        <v>11</v>
      </c>
      <c r="BZ91" s="12" t="s">
        <v>11</v>
      </c>
      <c r="CA91" s="12" t="s">
        <v>11</v>
      </c>
      <c r="CB91" s="12" t="s">
        <v>11</v>
      </c>
      <c r="CC91" s="12" t="s">
        <v>11</v>
      </c>
      <c r="CD91" s="12" t="s">
        <v>11</v>
      </c>
      <c r="CE91" s="12" t="s">
        <v>11</v>
      </c>
      <c r="CF91" s="12" t="s">
        <v>11</v>
      </c>
      <c r="CG91" s="12" t="s">
        <v>11</v>
      </c>
      <c r="CH91" s="12" t="s">
        <v>11</v>
      </c>
      <c r="CI91" s="12" t="s">
        <v>11</v>
      </c>
      <c r="CJ91" s="12" t="s">
        <v>11</v>
      </c>
      <c r="CK91" s="12" t="s">
        <v>11</v>
      </c>
      <c r="CL91" s="12" t="s">
        <v>11</v>
      </c>
      <c r="CM91" s="21" t="s">
        <v>11</v>
      </c>
    </row>
    <row r="92" spans="1:91" x14ac:dyDescent="0.25">
      <c r="A92" s="12" t="s">
        <v>604</v>
      </c>
      <c r="B92" s="12" t="s">
        <v>386</v>
      </c>
      <c r="C92" s="12" t="s">
        <v>16</v>
      </c>
      <c r="D92" s="12" t="s">
        <v>249</v>
      </c>
      <c r="E92" s="12" t="s">
        <v>250</v>
      </c>
      <c r="F92" s="12" t="s">
        <v>249</v>
      </c>
      <c r="G92" s="12" t="s">
        <v>76</v>
      </c>
      <c r="H92" s="12" t="s">
        <v>76</v>
      </c>
      <c r="I92" s="12" t="s">
        <v>224</v>
      </c>
      <c r="J92" s="12" t="s">
        <v>173</v>
      </c>
      <c r="K92" s="12" t="s">
        <v>11</v>
      </c>
      <c r="L92" s="12" t="s">
        <v>11</v>
      </c>
      <c r="M92" s="12" t="s">
        <v>11</v>
      </c>
      <c r="N92" s="12" t="s">
        <v>11</v>
      </c>
      <c r="O92" s="12" t="s">
        <v>11</v>
      </c>
      <c r="P92" s="12" t="s">
        <v>11</v>
      </c>
      <c r="Q92" s="12" t="s">
        <v>11</v>
      </c>
      <c r="R92" s="12" t="s">
        <v>11</v>
      </c>
      <c r="S92" s="12" t="s">
        <v>11</v>
      </c>
      <c r="T92" s="12" t="s">
        <v>11</v>
      </c>
      <c r="U92" s="12" t="s">
        <v>11</v>
      </c>
      <c r="V92" s="12" t="s">
        <v>11</v>
      </c>
      <c r="W92" s="12" t="s">
        <v>11</v>
      </c>
      <c r="X92" s="12" t="s">
        <v>11</v>
      </c>
      <c r="Y92" s="12" t="s">
        <v>11</v>
      </c>
      <c r="Z92" s="12" t="s">
        <v>11</v>
      </c>
      <c r="AA92" s="12" t="s">
        <v>11</v>
      </c>
      <c r="AB92" s="12" t="s">
        <v>11</v>
      </c>
      <c r="AC92" s="12" t="s">
        <v>11</v>
      </c>
      <c r="AD92" s="12" t="s">
        <v>11</v>
      </c>
      <c r="AE92" s="12" t="s">
        <v>11</v>
      </c>
      <c r="AF92" s="12" t="s">
        <v>11</v>
      </c>
      <c r="AG92" s="12" t="s">
        <v>11</v>
      </c>
      <c r="AH92" s="12" t="s">
        <v>11</v>
      </c>
      <c r="AI92" s="12" t="s">
        <v>11</v>
      </c>
      <c r="AJ92" s="12" t="s">
        <v>11</v>
      </c>
      <c r="AK92" s="12" t="s">
        <v>11</v>
      </c>
      <c r="AL92" s="12" t="s">
        <v>11</v>
      </c>
      <c r="AM92" s="12" t="s">
        <v>11</v>
      </c>
      <c r="AN92" s="12" t="s">
        <v>11</v>
      </c>
      <c r="AO92" s="12" t="s">
        <v>11</v>
      </c>
      <c r="AP92" s="12" t="s">
        <v>11</v>
      </c>
      <c r="AQ92" s="12" t="s">
        <v>11</v>
      </c>
      <c r="AR92" s="12" t="s">
        <v>11</v>
      </c>
      <c r="AS92" s="12" t="s">
        <v>11</v>
      </c>
      <c r="AT92" s="12" t="s">
        <v>11</v>
      </c>
      <c r="AU92" s="12" t="s">
        <v>11</v>
      </c>
      <c r="AV92" s="12" t="s">
        <v>11</v>
      </c>
      <c r="AW92" s="12" t="s">
        <v>11</v>
      </c>
      <c r="AX92" s="12" t="s">
        <v>11</v>
      </c>
      <c r="AY92" s="12" t="s">
        <v>11</v>
      </c>
      <c r="AZ92" s="12" t="s">
        <v>11</v>
      </c>
      <c r="BA92" s="12" t="s">
        <v>11</v>
      </c>
      <c r="BB92" s="12" t="s">
        <v>11</v>
      </c>
      <c r="BC92" s="12" t="s">
        <v>11</v>
      </c>
      <c r="BD92" s="12" t="s">
        <v>11</v>
      </c>
      <c r="BE92" s="12" t="s">
        <v>11</v>
      </c>
      <c r="BF92" s="12" t="s">
        <v>11</v>
      </c>
      <c r="BG92" s="12" t="s">
        <v>11</v>
      </c>
      <c r="BH92" s="12" t="s">
        <v>11</v>
      </c>
      <c r="BI92" s="12" t="s">
        <v>11</v>
      </c>
      <c r="BJ92" s="12" t="s">
        <v>11</v>
      </c>
      <c r="BK92" s="12" t="s">
        <v>11</v>
      </c>
      <c r="BL92" s="12" t="s">
        <v>11</v>
      </c>
      <c r="BM92" s="12" t="s">
        <v>11</v>
      </c>
      <c r="BN92" s="12" t="s">
        <v>11</v>
      </c>
      <c r="BO92" s="12" t="s">
        <v>11</v>
      </c>
      <c r="BP92" s="12" t="s">
        <v>11</v>
      </c>
      <c r="BQ92" s="12" t="s">
        <v>11</v>
      </c>
      <c r="BR92" s="12" t="s">
        <v>11</v>
      </c>
      <c r="BS92" s="12" t="s">
        <v>11</v>
      </c>
      <c r="BT92" s="12" t="s">
        <v>11</v>
      </c>
      <c r="BU92" s="12" t="s">
        <v>11</v>
      </c>
      <c r="BV92" s="12" t="s">
        <v>11</v>
      </c>
      <c r="BW92" s="12" t="s">
        <v>11</v>
      </c>
      <c r="BX92" s="12" t="s">
        <v>11</v>
      </c>
      <c r="BY92" s="12" t="s">
        <v>11</v>
      </c>
      <c r="BZ92" s="12" t="s">
        <v>11</v>
      </c>
      <c r="CA92" s="12" t="s">
        <v>11</v>
      </c>
      <c r="CB92" s="12" t="s">
        <v>11</v>
      </c>
      <c r="CC92" s="12" t="s">
        <v>11</v>
      </c>
      <c r="CD92" s="12" t="s">
        <v>11</v>
      </c>
      <c r="CE92" s="12" t="s">
        <v>11</v>
      </c>
      <c r="CF92" s="12" t="s">
        <v>11</v>
      </c>
      <c r="CG92" s="12" t="s">
        <v>11</v>
      </c>
      <c r="CH92" s="12" t="s">
        <v>11</v>
      </c>
      <c r="CI92" s="12" t="s">
        <v>11</v>
      </c>
      <c r="CJ92" s="12" t="s">
        <v>11</v>
      </c>
      <c r="CK92" s="12" t="s">
        <v>11</v>
      </c>
      <c r="CL92" s="12" t="s">
        <v>11</v>
      </c>
      <c r="CM92" s="21" t="s">
        <v>11</v>
      </c>
    </row>
    <row r="93" spans="1:91" x14ac:dyDescent="0.25">
      <c r="A93" s="12" t="s">
        <v>604</v>
      </c>
      <c r="B93" s="12" t="s">
        <v>290</v>
      </c>
      <c r="C93" s="12"/>
      <c r="D93" s="12" t="s">
        <v>247</v>
      </c>
      <c r="E93" s="12" t="s">
        <v>248</v>
      </c>
      <c r="F93" s="12" t="s">
        <v>247</v>
      </c>
      <c r="G93" s="12" t="s">
        <v>76</v>
      </c>
      <c r="H93" s="12" t="s">
        <v>76</v>
      </c>
      <c r="I93" s="12" t="s">
        <v>224</v>
      </c>
      <c r="J93" s="12" t="s">
        <v>173</v>
      </c>
      <c r="K93" s="12" t="s">
        <v>11</v>
      </c>
      <c r="L93" s="12" t="s">
        <v>11</v>
      </c>
      <c r="M93" s="12" t="s">
        <v>11</v>
      </c>
      <c r="N93" s="12" t="s">
        <v>11</v>
      </c>
      <c r="O93" s="12" t="s">
        <v>11</v>
      </c>
      <c r="P93" s="12" t="s">
        <v>11</v>
      </c>
      <c r="Q93" s="12" t="s">
        <v>11</v>
      </c>
      <c r="R93" s="12" t="s">
        <v>11</v>
      </c>
      <c r="S93" s="12" t="s">
        <v>11</v>
      </c>
      <c r="T93" s="12" t="s">
        <v>11</v>
      </c>
      <c r="U93" s="12" t="s">
        <v>11</v>
      </c>
      <c r="V93" s="12" t="s">
        <v>11</v>
      </c>
      <c r="W93" s="12" t="s">
        <v>11</v>
      </c>
      <c r="X93" s="12" t="s">
        <v>11</v>
      </c>
      <c r="Y93" s="12" t="s">
        <v>11</v>
      </c>
      <c r="Z93" s="12" t="s">
        <v>11</v>
      </c>
      <c r="AA93" s="12" t="s">
        <v>11</v>
      </c>
      <c r="AB93" s="12" t="s">
        <v>11</v>
      </c>
      <c r="AC93" s="12" t="s">
        <v>11</v>
      </c>
      <c r="AD93" s="12" t="s">
        <v>11</v>
      </c>
      <c r="AE93" s="12" t="s">
        <v>11</v>
      </c>
      <c r="AF93" s="12" t="s">
        <v>11</v>
      </c>
      <c r="AG93" s="12" t="s">
        <v>11</v>
      </c>
      <c r="AH93" s="12" t="s">
        <v>11</v>
      </c>
      <c r="AI93" s="12" t="s">
        <v>11</v>
      </c>
      <c r="AJ93" s="12" t="s">
        <v>11</v>
      </c>
      <c r="AK93" s="12" t="s">
        <v>11</v>
      </c>
      <c r="AL93" s="12" t="s">
        <v>11</v>
      </c>
      <c r="AM93" s="12" t="s">
        <v>11</v>
      </c>
      <c r="AN93" s="12" t="s">
        <v>11</v>
      </c>
      <c r="AO93" s="12" t="s">
        <v>11</v>
      </c>
      <c r="AP93" s="12" t="s">
        <v>11</v>
      </c>
      <c r="AQ93" s="12" t="s">
        <v>11</v>
      </c>
      <c r="AR93" s="12" t="s">
        <v>11</v>
      </c>
      <c r="AS93" s="12" t="s">
        <v>11</v>
      </c>
      <c r="AT93" s="12" t="s">
        <v>11</v>
      </c>
      <c r="AU93" s="12" t="s">
        <v>11</v>
      </c>
      <c r="AV93" s="12" t="s">
        <v>11</v>
      </c>
      <c r="AW93" s="12" t="s">
        <v>11</v>
      </c>
      <c r="AX93" s="12" t="s">
        <v>11</v>
      </c>
      <c r="AY93" s="12" t="s">
        <v>11</v>
      </c>
      <c r="AZ93" s="12" t="s">
        <v>11</v>
      </c>
      <c r="BA93" s="12" t="s">
        <v>11</v>
      </c>
      <c r="BB93" s="12" t="s">
        <v>11</v>
      </c>
      <c r="BC93" s="12" t="s">
        <v>11</v>
      </c>
      <c r="BD93" s="12" t="s">
        <v>11</v>
      </c>
      <c r="BE93" s="12" t="s">
        <v>11</v>
      </c>
      <c r="BF93" s="12" t="s">
        <v>11</v>
      </c>
      <c r="BG93" s="12" t="s">
        <v>11</v>
      </c>
      <c r="BH93" s="12" t="s">
        <v>11</v>
      </c>
      <c r="BI93" s="12" t="s">
        <v>11</v>
      </c>
      <c r="BJ93" s="12" t="s">
        <v>11</v>
      </c>
      <c r="BK93" s="12" t="s">
        <v>11</v>
      </c>
      <c r="BL93" s="12" t="s">
        <v>11</v>
      </c>
      <c r="BM93" s="12" t="s">
        <v>11</v>
      </c>
      <c r="BN93" s="12" t="s">
        <v>11</v>
      </c>
      <c r="BO93" s="12" t="s">
        <v>11</v>
      </c>
      <c r="BP93" s="12" t="s">
        <v>11</v>
      </c>
      <c r="BQ93" s="12" t="s">
        <v>11</v>
      </c>
      <c r="BR93" s="12" t="s">
        <v>11</v>
      </c>
      <c r="BS93" s="12" t="s">
        <v>11</v>
      </c>
      <c r="BT93" s="12" t="s">
        <v>11</v>
      </c>
      <c r="BU93" s="12" t="s">
        <v>11</v>
      </c>
      <c r="BV93" s="12" t="s">
        <v>11</v>
      </c>
      <c r="BW93" s="12" t="s">
        <v>11</v>
      </c>
      <c r="BX93" s="12" t="s">
        <v>11</v>
      </c>
      <c r="BY93" s="12" t="s">
        <v>11</v>
      </c>
      <c r="BZ93" s="12" t="s">
        <v>11</v>
      </c>
      <c r="CA93" s="12" t="s">
        <v>11</v>
      </c>
      <c r="CB93" s="12" t="s">
        <v>11</v>
      </c>
      <c r="CC93" s="12" t="s">
        <v>11</v>
      </c>
      <c r="CD93" s="12" t="s">
        <v>11</v>
      </c>
      <c r="CE93" s="12" t="s">
        <v>11</v>
      </c>
      <c r="CF93" s="12" t="s">
        <v>11</v>
      </c>
      <c r="CG93" s="12" t="s">
        <v>11</v>
      </c>
      <c r="CH93" s="12" t="s">
        <v>11</v>
      </c>
      <c r="CI93" s="12" t="s">
        <v>11</v>
      </c>
      <c r="CJ93" s="12" t="s">
        <v>11</v>
      </c>
      <c r="CK93" s="12" t="s">
        <v>11</v>
      </c>
      <c r="CL93" s="12" t="s">
        <v>11</v>
      </c>
      <c r="CM93" s="21" t="s">
        <v>11</v>
      </c>
    </row>
    <row r="94" spans="1:91" x14ac:dyDescent="0.25">
      <c r="A94" s="12" t="s">
        <v>604</v>
      </c>
      <c r="B94" s="12" t="s">
        <v>291</v>
      </c>
      <c r="C94" s="12"/>
      <c r="D94" s="12" t="s">
        <v>243</v>
      </c>
      <c r="E94" s="12" t="s">
        <v>244</v>
      </c>
      <c r="F94" s="12" t="s">
        <v>243</v>
      </c>
      <c r="G94" s="12" t="s">
        <v>76</v>
      </c>
      <c r="H94" s="12" t="s">
        <v>76</v>
      </c>
      <c r="I94" s="12" t="s">
        <v>224</v>
      </c>
      <c r="J94" s="12" t="s">
        <v>173</v>
      </c>
      <c r="K94" s="12" t="s">
        <v>11</v>
      </c>
      <c r="L94" s="12" t="s">
        <v>11</v>
      </c>
      <c r="M94" s="12" t="s">
        <v>11</v>
      </c>
      <c r="N94" s="12" t="s">
        <v>11</v>
      </c>
      <c r="O94" s="12" t="s">
        <v>11</v>
      </c>
      <c r="P94" s="12" t="s">
        <v>11</v>
      </c>
      <c r="Q94" s="12" t="s">
        <v>11</v>
      </c>
      <c r="R94" s="12" t="s">
        <v>11</v>
      </c>
      <c r="S94" s="12" t="s">
        <v>11</v>
      </c>
      <c r="T94" s="12" t="s">
        <v>11</v>
      </c>
      <c r="U94" s="12" t="s">
        <v>11</v>
      </c>
      <c r="V94" s="12" t="s">
        <v>11</v>
      </c>
      <c r="W94" s="12" t="s">
        <v>11</v>
      </c>
      <c r="X94" s="12" t="s">
        <v>11</v>
      </c>
      <c r="Y94" s="12" t="s">
        <v>11</v>
      </c>
      <c r="Z94" s="12" t="s">
        <v>11</v>
      </c>
      <c r="AA94" s="12" t="s">
        <v>11</v>
      </c>
      <c r="AB94" s="12" t="s">
        <v>11</v>
      </c>
      <c r="AC94" s="12" t="s">
        <v>11</v>
      </c>
      <c r="AD94" s="12" t="s">
        <v>11</v>
      </c>
      <c r="AE94" s="12" t="s">
        <v>11</v>
      </c>
      <c r="AF94" s="12" t="s">
        <v>11</v>
      </c>
      <c r="AG94" s="12" t="s">
        <v>11</v>
      </c>
      <c r="AH94" s="12" t="s">
        <v>11</v>
      </c>
      <c r="AI94" s="12" t="s">
        <v>11</v>
      </c>
      <c r="AJ94" s="12" t="s">
        <v>11</v>
      </c>
      <c r="AK94" s="12" t="s">
        <v>11</v>
      </c>
      <c r="AL94" s="12" t="s">
        <v>11</v>
      </c>
      <c r="AM94" s="12" t="s">
        <v>11</v>
      </c>
      <c r="AN94" s="12" t="s">
        <v>11</v>
      </c>
      <c r="AO94" s="12" t="s">
        <v>11</v>
      </c>
      <c r="AP94" s="12" t="s">
        <v>11</v>
      </c>
      <c r="AQ94" s="12" t="s">
        <v>11</v>
      </c>
      <c r="AR94" s="12" t="s">
        <v>11</v>
      </c>
      <c r="AS94" s="12" t="s">
        <v>11</v>
      </c>
      <c r="AT94" s="12" t="s">
        <v>11</v>
      </c>
      <c r="AU94" s="12" t="s">
        <v>11</v>
      </c>
      <c r="AV94" s="12" t="s">
        <v>11</v>
      </c>
      <c r="AW94" s="12" t="s">
        <v>11</v>
      </c>
      <c r="AX94" s="12" t="s">
        <v>11</v>
      </c>
      <c r="AY94" s="12" t="s">
        <v>11</v>
      </c>
      <c r="AZ94" s="12" t="s">
        <v>11</v>
      </c>
      <c r="BA94" s="12" t="s">
        <v>11</v>
      </c>
      <c r="BB94" s="12" t="s">
        <v>11</v>
      </c>
      <c r="BC94" s="12" t="s">
        <v>11</v>
      </c>
      <c r="BD94" s="12" t="s">
        <v>11</v>
      </c>
      <c r="BE94" s="12" t="s">
        <v>11</v>
      </c>
      <c r="BF94" s="12" t="s">
        <v>11</v>
      </c>
      <c r="BG94" s="12" t="s">
        <v>11</v>
      </c>
      <c r="BH94" s="12" t="s">
        <v>11</v>
      </c>
      <c r="BI94" s="12" t="s">
        <v>11</v>
      </c>
      <c r="BJ94" s="12" t="s">
        <v>11</v>
      </c>
      <c r="BK94" s="12" t="s">
        <v>11</v>
      </c>
      <c r="BL94" s="12" t="s">
        <v>11</v>
      </c>
      <c r="BM94" s="12" t="s">
        <v>11</v>
      </c>
      <c r="BN94" s="12" t="s">
        <v>11</v>
      </c>
      <c r="BO94" s="12" t="s">
        <v>11</v>
      </c>
      <c r="BP94" s="12" t="s">
        <v>11</v>
      </c>
      <c r="BQ94" s="12" t="s">
        <v>11</v>
      </c>
      <c r="BR94" s="12" t="s">
        <v>11</v>
      </c>
      <c r="BS94" s="12" t="s">
        <v>11</v>
      </c>
      <c r="BT94" s="12" t="s">
        <v>11</v>
      </c>
      <c r="BU94" s="12" t="s">
        <v>11</v>
      </c>
      <c r="BV94" s="12" t="s">
        <v>11</v>
      </c>
      <c r="BW94" s="12" t="s">
        <v>11</v>
      </c>
      <c r="BX94" s="12" t="s">
        <v>11</v>
      </c>
      <c r="BY94" s="12" t="s">
        <v>11</v>
      </c>
      <c r="BZ94" s="12" t="s">
        <v>11</v>
      </c>
      <c r="CA94" s="12" t="s">
        <v>11</v>
      </c>
      <c r="CB94" s="12" t="s">
        <v>11</v>
      </c>
      <c r="CC94" s="12" t="s">
        <v>11</v>
      </c>
      <c r="CD94" s="12" t="s">
        <v>11</v>
      </c>
      <c r="CE94" s="12" t="s">
        <v>11</v>
      </c>
      <c r="CF94" s="12" t="s">
        <v>11</v>
      </c>
      <c r="CG94" s="12" t="s">
        <v>11</v>
      </c>
      <c r="CH94" s="12" t="s">
        <v>11</v>
      </c>
      <c r="CI94" s="12" t="s">
        <v>11</v>
      </c>
      <c r="CJ94" s="12" t="s">
        <v>11</v>
      </c>
      <c r="CK94" s="12" t="s">
        <v>11</v>
      </c>
      <c r="CL94" s="12" t="s">
        <v>11</v>
      </c>
      <c r="CM94" s="21" t="s">
        <v>11</v>
      </c>
    </row>
    <row r="95" spans="1:91" x14ac:dyDescent="0.25">
      <c r="A95" s="12" t="s">
        <v>604</v>
      </c>
      <c r="B95" s="12" t="s">
        <v>387</v>
      </c>
      <c r="C95" s="12" t="s">
        <v>16</v>
      </c>
      <c r="D95" s="12" t="s">
        <v>251</v>
      </c>
      <c r="E95" s="12" t="s">
        <v>252</v>
      </c>
      <c r="F95" s="12" t="s">
        <v>251</v>
      </c>
      <c r="G95" s="12" t="s">
        <v>76</v>
      </c>
      <c r="H95" s="12" t="s">
        <v>76</v>
      </c>
      <c r="I95" s="12" t="s">
        <v>224</v>
      </c>
      <c r="J95" s="12" t="s">
        <v>173</v>
      </c>
      <c r="K95" s="12" t="s">
        <v>11</v>
      </c>
      <c r="L95" s="12" t="s">
        <v>11</v>
      </c>
      <c r="M95" s="12" t="s">
        <v>11</v>
      </c>
      <c r="N95" s="12" t="s">
        <v>11</v>
      </c>
      <c r="O95" s="12" t="s">
        <v>11</v>
      </c>
      <c r="P95" s="12" t="s">
        <v>11</v>
      </c>
      <c r="Q95" s="12" t="s">
        <v>11</v>
      </c>
      <c r="R95" s="12" t="s">
        <v>11</v>
      </c>
      <c r="S95" s="12" t="s">
        <v>11</v>
      </c>
      <c r="T95" s="12" t="s">
        <v>11</v>
      </c>
      <c r="U95" s="12" t="s">
        <v>11</v>
      </c>
      <c r="V95" s="12" t="s">
        <v>11</v>
      </c>
      <c r="W95" s="12" t="s">
        <v>11</v>
      </c>
      <c r="X95" s="12" t="s">
        <v>11</v>
      </c>
      <c r="Y95" s="12" t="s">
        <v>11</v>
      </c>
      <c r="Z95" s="12" t="s">
        <v>11</v>
      </c>
      <c r="AA95" s="12" t="s">
        <v>11</v>
      </c>
      <c r="AB95" s="12" t="s">
        <v>11</v>
      </c>
      <c r="AC95" s="12" t="s">
        <v>11</v>
      </c>
      <c r="AD95" s="12" t="s">
        <v>11</v>
      </c>
      <c r="AE95" s="12" t="s">
        <v>11</v>
      </c>
      <c r="AF95" s="12" t="s">
        <v>11</v>
      </c>
      <c r="AG95" s="12" t="s">
        <v>11</v>
      </c>
      <c r="AH95" s="12" t="s">
        <v>11</v>
      </c>
      <c r="AI95" s="12" t="s">
        <v>11</v>
      </c>
      <c r="AJ95" s="12" t="s">
        <v>11</v>
      </c>
      <c r="AK95" s="12" t="s">
        <v>11</v>
      </c>
      <c r="AL95" s="12" t="s">
        <v>11</v>
      </c>
      <c r="AM95" s="12" t="s">
        <v>11</v>
      </c>
      <c r="AN95" s="12" t="s">
        <v>11</v>
      </c>
      <c r="AO95" s="12" t="s">
        <v>11</v>
      </c>
      <c r="AP95" s="12" t="s">
        <v>11</v>
      </c>
      <c r="AQ95" s="12" t="s">
        <v>11</v>
      </c>
      <c r="AR95" s="12" t="s">
        <v>11</v>
      </c>
      <c r="AS95" s="12" t="s">
        <v>11</v>
      </c>
      <c r="AT95" s="12" t="s">
        <v>11</v>
      </c>
      <c r="AU95" s="12" t="s">
        <v>11</v>
      </c>
      <c r="AV95" s="12" t="s">
        <v>11</v>
      </c>
      <c r="AW95" s="12" t="s">
        <v>11</v>
      </c>
      <c r="AX95" s="12" t="s">
        <v>11</v>
      </c>
      <c r="AY95" s="12" t="s">
        <v>11</v>
      </c>
      <c r="AZ95" s="12" t="s">
        <v>11</v>
      </c>
      <c r="BA95" s="12" t="s">
        <v>11</v>
      </c>
      <c r="BB95" s="12" t="s">
        <v>11</v>
      </c>
      <c r="BC95" s="12" t="s">
        <v>11</v>
      </c>
      <c r="BD95" s="12" t="s">
        <v>11</v>
      </c>
      <c r="BE95" s="12" t="s">
        <v>11</v>
      </c>
      <c r="BF95" s="12" t="s">
        <v>11</v>
      </c>
      <c r="BG95" s="12" t="s">
        <v>11</v>
      </c>
      <c r="BH95" s="12" t="s">
        <v>11</v>
      </c>
      <c r="BI95" s="12" t="s">
        <v>11</v>
      </c>
      <c r="BJ95" s="12" t="s">
        <v>11</v>
      </c>
      <c r="BK95" s="12" t="s">
        <v>11</v>
      </c>
      <c r="BL95" s="12" t="s">
        <v>11</v>
      </c>
      <c r="BM95" s="12" t="s">
        <v>11</v>
      </c>
      <c r="BN95" s="12" t="s">
        <v>11</v>
      </c>
      <c r="BO95" s="12" t="s">
        <v>11</v>
      </c>
      <c r="BP95" s="12" t="s">
        <v>11</v>
      </c>
      <c r="BQ95" s="12" t="s">
        <v>11</v>
      </c>
      <c r="BR95" s="12" t="s">
        <v>11</v>
      </c>
      <c r="BS95" s="12" t="s">
        <v>11</v>
      </c>
      <c r="BT95" s="12" t="s">
        <v>11</v>
      </c>
      <c r="BU95" s="12" t="s">
        <v>11</v>
      </c>
      <c r="BV95" s="12" t="s">
        <v>11</v>
      </c>
      <c r="BW95" s="12" t="s">
        <v>11</v>
      </c>
      <c r="BX95" s="12" t="s">
        <v>11</v>
      </c>
      <c r="BY95" s="12" t="s">
        <v>11</v>
      </c>
      <c r="BZ95" s="12" t="s">
        <v>11</v>
      </c>
      <c r="CA95" s="12" t="s">
        <v>11</v>
      </c>
      <c r="CB95" s="12" t="s">
        <v>11</v>
      </c>
      <c r="CC95" s="12" t="s">
        <v>11</v>
      </c>
      <c r="CD95" s="12" t="s">
        <v>11</v>
      </c>
      <c r="CE95" s="12" t="s">
        <v>11</v>
      </c>
      <c r="CF95" s="12" t="s">
        <v>11</v>
      </c>
      <c r="CG95" s="12" t="s">
        <v>11</v>
      </c>
      <c r="CH95" s="12" t="s">
        <v>11</v>
      </c>
      <c r="CI95" s="12" t="s">
        <v>11</v>
      </c>
      <c r="CJ95" s="12" t="s">
        <v>11</v>
      </c>
      <c r="CK95" s="12" t="s">
        <v>11</v>
      </c>
      <c r="CL95" s="12" t="s">
        <v>11</v>
      </c>
      <c r="CM95" s="21" t="s">
        <v>11</v>
      </c>
    </row>
    <row r="96" spans="1:91" x14ac:dyDescent="0.25">
      <c r="A96" s="12" t="s">
        <v>604</v>
      </c>
      <c r="B96" s="12" t="s">
        <v>292</v>
      </c>
      <c r="C96" s="14"/>
      <c r="D96" s="12" t="s">
        <v>253</v>
      </c>
      <c r="E96" s="12" t="s">
        <v>254</v>
      </c>
      <c r="F96" s="12" t="s">
        <v>253</v>
      </c>
      <c r="G96" s="12" t="s">
        <v>76</v>
      </c>
      <c r="H96" s="12" t="s">
        <v>76</v>
      </c>
      <c r="I96" s="12" t="s">
        <v>224</v>
      </c>
      <c r="J96" s="12" t="s">
        <v>173</v>
      </c>
      <c r="K96" s="12" t="s">
        <v>11</v>
      </c>
      <c r="L96" s="12" t="s">
        <v>11</v>
      </c>
      <c r="M96" s="12" t="s">
        <v>11</v>
      </c>
      <c r="N96" s="12" t="s">
        <v>11</v>
      </c>
      <c r="O96" s="12" t="s">
        <v>11</v>
      </c>
      <c r="P96" s="12" t="s">
        <v>11</v>
      </c>
      <c r="Q96" s="12" t="s">
        <v>11</v>
      </c>
      <c r="R96" s="12" t="s">
        <v>11</v>
      </c>
      <c r="S96" s="12" t="s">
        <v>11</v>
      </c>
      <c r="T96" s="12" t="s">
        <v>11</v>
      </c>
      <c r="U96" s="12" t="s">
        <v>11</v>
      </c>
      <c r="V96" s="12" t="s">
        <v>11</v>
      </c>
      <c r="W96" s="12" t="s">
        <v>11</v>
      </c>
      <c r="X96" s="12" t="s">
        <v>11</v>
      </c>
      <c r="Y96" s="12" t="s">
        <v>11</v>
      </c>
      <c r="Z96" s="12" t="s">
        <v>11</v>
      </c>
      <c r="AA96" s="12" t="s">
        <v>11</v>
      </c>
      <c r="AB96" s="12" t="s">
        <v>11</v>
      </c>
      <c r="AC96" s="12" t="s">
        <v>11</v>
      </c>
      <c r="AD96" s="12" t="s">
        <v>11</v>
      </c>
      <c r="AE96" s="12" t="s">
        <v>11</v>
      </c>
      <c r="AF96" s="12" t="s">
        <v>11</v>
      </c>
      <c r="AG96" s="12" t="s">
        <v>11</v>
      </c>
      <c r="AH96" s="12" t="s">
        <v>11</v>
      </c>
      <c r="AI96" s="12" t="s">
        <v>11</v>
      </c>
      <c r="AJ96" s="12" t="s">
        <v>11</v>
      </c>
      <c r="AK96" s="12" t="s">
        <v>11</v>
      </c>
      <c r="AL96" s="12" t="s">
        <v>11</v>
      </c>
      <c r="AM96" s="12" t="s">
        <v>11</v>
      </c>
      <c r="AN96" s="12" t="s">
        <v>11</v>
      </c>
      <c r="AO96" s="12" t="s">
        <v>11</v>
      </c>
      <c r="AP96" s="12" t="s">
        <v>11</v>
      </c>
      <c r="AQ96" s="12" t="s">
        <v>11</v>
      </c>
      <c r="AR96" s="12" t="s">
        <v>11</v>
      </c>
      <c r="AS96" s="12" t="s">
        <v>11</v>
      </c>
      <c r="AT96" s="12" t="s">
        <v>11</v>
      </c>
      <c r="AU96" s="12" t="s">
        <v>11</v>
      </c>
      <c r="AV96" s="12" t="s">
        <v>11</v>
      </c>
      <c r="AW96" s="12" t="s">
        <v>11</v>
      </c>
      <c r="AX96" s="12" t="s">
        <v>11</v>
      </c>
      <c r="AY96" s="12" t="s">
        <v>11</v>
      </c>
      <c r="AZ96" s="12" t="s">
        <v>11</v>
      </c>
      <c r="BA96" s="12" t="s">
        <v>11</v>
      </c>
      <c r="BB96" s="12" t="s">
        <v>11</v>
      </c>
      <c r="BC96" s="12" t="s">
        <v>11</v>
      </c>
      <c r="BD96" s="12" t="s">
        <v>11</v>
      </c>
      <c r="BE96" s="12" t="s">
        <v>11</v>
      </c>
      <c r="BF96" s="12" t="s">
        <v>11</v>
      </c>
      <c r="BG96" s="12" t="s">
        <v>11</v>
      </c>
      <c r="BH96" s="12" t="s">
        <v>11</v>
      </c>
      <c r="BI96" s="12" t="s">
        <v>11</v>
      </c>
      <c r="BJ96" s="12" t="s">
        <v>11</v>
      </c>
      <c r="BK96" s="12" t="s">
        <v>11</v>
      </c>
      <c r="BL96" s="12" t="s">
        <v>11</v>
      </c>
      <c r="BM96" s="12" t="s">
        <v>11</v>
      </c>
      <c r="BN96" s="12" t="s">
        <v>11</v>
      </c>
      <c r="BO96" s="12" t="s">
        <v>11</v>
      </c>
      <c r="BP96" s="12" t="s">
        <v>11</v>
      </c>
      <c r="BQ96" s="12" t="s">
        <v>11</v>
      </c>
      <c r="BR96" s="12" t="s">
        <v>11</v>
      </c>
      <c r="BS96" s="12" t="s">
        <v>11</v>
      </c>
      <c r="BT96" s="12" t="s">
        <v>11</v>
      </c>
      <c r="BU96" s="12" t="s">
        <v>11</v>
      </c>
      <c r="BV96" s="12" t="s">
        <v>11</v>
      </c>
      <c r="BW96" s="12" t="s">
        <v>11</v>
      </c>
      <c r="BX96" s="12" t="s">
        <v>11</v>
      </c>
      <c r="BY96" s="12" t="s">
        <v>11</v>
      </c>
      <c r="BZ96" s="12" t="s">
        <v>11</v>
      </c>
      <c r="CA96" s="12" t="s">
        <v>11</v>
      </c>
      <c r="CB96" s="12" t="s">
        <v>11</v>
      </c>
      <c r="CC96" s="12" t="s">
        <v>11</v>
      </c>
      <c r="CD96" s="12" t="s">
        <v>11</v>
      </c>
      <c r="CE96" s="12" t="s">
        <v>11</v>
      </c>
      <c r="CF96" s="12" t="s">
        <v>11</v>
      </c>
      <c r="CG96" s="12" t="s">
        <v>11</v>
      </c>
      <c r="CH96" s="12" t="s">
        <v>11</v>
      </c>
      <c r="CI96" s="12" t="s">
        <v>11</v>
      </c>
      <c r="CJ96" s="12" t="s">
        <v>11</v>
      </c>
      <c r="CK96" s="12" t="s">
        <v>11</v>
      </c>
      <c r="CL96" s="12" t="s">
        <v>11</v>
      </c>
      <c r="CM96" s="21" t="s">
        <v>11</v>
      </c>
    </row>
    <row r="97" spans="1:91" x14ac:dyDescent="0.25">
      <c r="A97" s="12" t="s">
        <v>604</v>
      </c>
      <c r="B97" s="12" t="s">
        <v>293</v>
      </c>
      <c r="C97" s="14"/>
      <c r="D97" s="12" t="s">
        <v>255</v>
      </c>
      <c r="E97" s="12" t="s">
        <v>256</v>
      </c>
      <c r="F97" s="12" t="s">
        <v>255</v>
      </c>
      <c r="G97" s="12" t="s">
        <v>76</v>
      </c>
      <c r="H97" s="12" t="s">
        <v>76</v>
      </c>
      <c r="I97" s="12" t="s">
        <v>178</v>
      </c>
      <c r="J97" s="12" t="s">
        <v>173</v>
      </c>
      <c r="K97" s="12" t="s">
        <v>11</v>
      </c>
      <c r="L97" s="12" t="s">
        <v>11</v>
      </c>
      <c r="M97" s="12" t="s">
        <v>11</v>
      </c>
      <c r="N97" s="12" t="s">
        <v>11</v>
      </c>
      <c r="O97" s="12" t="s">
        <v>11</v>
      </c>
      <c r="P97" s="12" t="s">
        <v>11</v>
      </c>
      <c r="Q97" s="12" t="s">
        <v>11</v>
      </c>
      <c r="R97" s="12" t="s">
        <v>11</v>
      </c>
      <c r="S97" s="12" t="s">
        <v>11</v>
      </c>
      <c r="T97" s="12" t="s">
        <v>11</v>
      </c>
      <c r="U97" s="12" t="s">
        <v>11</v>
      </c>
      <c r="V97" s="12" t="s">
        <v>11</v>
      </c>
      <c r="W97" s="12" t="s">
        <v>11</v>
      </c>
      <c r="X97" s="12" t="s">
        <v>11</v>
      </c>
      <c r="Y97" s="12" t="s">
        <v>11</v>
      </c>
      <c r="Z97" s="12" t="s">
        <v>11</v>
      </c>
      <c r="AA97" s="12" t="s">
        <v>11</v>
      </c>
      <c r="AB97" s="12" t="s">
        <v>11</v>
      </c>
      <c r="AC97" s="12" t="s">
        <v>11</v>
      </c>
      <c r="AD97" s="12" t="s">
        <v>11</v>
      </c>
      <c r="AE97" s="12" t="s">
        <v>11</v>
      </c>
      <c r="AF97" s="12" t="s">
        <v>11</v>
      </c>
      <c r="AG97" s="12" t="s">
        <v>11</v>
      </c>
      <c r="AH97" s="12" t="s">
        <v>11</v>
      </c>
      <c r="AI97" s="12" t="s">
        <v>11</v>
      </c>
      <c r="AJ97" s="12" t="s">
        <v>11</v>
      </c>
      <c r="AK97" s="12" t="s">
        <v>11</v>
      </c>
      <c r="AL97" s="12" t="s">
        <v>11</v>
      </c>
      <c r="AM97" s="12" t="s">
        <v>11</v>
      </c>
      <c r="AN97" s="12" t="s">
        <v>11</v>
      </c>
      <c r="AO97" s="12" t="s">
        <v>11</v>
      </c>
      <c r="AP97" s="12" t="s">
        <v>11</v>
      </c>
      <c r="AQ97" s="12" t="s">
        <v>11</v>
      </c>
      <c r="AR97" s="12" t="s">
        <v>11</v>
      </c>
      <c r="AS97" s="12" t="s">
        <v>11</v>
      </c>
      <c r="AT97" s="12" t="s">
        <v>11</v>
      </c>
      <c r="AU97" s="12" t="s">
        <v>11</v>
      </c>
      <c r="AV97" s="12" t="s">
        <v>11</v>
      </c>
      <c r="AW97" s="12" t="s">
        <v>11</v>
      </c>
      <c r="AX97" s="12" t="s">
        <v>11</v>
      </c>
      <c r="AY97" s="12" t="s">
        <v>11</v>
      </c>
      <c r="AZ97" s="12" t="s">
        <v>11</v>
      </c>
      <c r="BA97" s="12" t="s">
        <v>11</v>
      </c>
      <c r="BB97" s="12" t="s">
        <v>11</v>
      </c>
      <c r="BC97" s="12" t="s">
        <v>11</v>
      </c>
      <c r="BD97" s="12" t="s">
        <v>11</v>
      </c>
      <c r="BE97" s="12" t="s">
        <v>11</v>
      </c>
      <c r="BF97" s="12" t="s">
        <v>11</v>
      </c>
      <c r="BG97" s="12" t="s">
        <v>11</v>
      </c>
      <c r="BH97" s="12" t="s">
        <v>11</v>
      </c>
      <c r="BI97" s="12" t="s">
        <v>11</v>
      </c>
      <c r="BJ97" s="12" t="s">
        <v>11</v>
      </c>
      <c r="BK97" s="12" t="s">
        <v>11</v>
      </c>
      <c r="BL97" s="12" t="s">
        <v>11</v>
      </c>
      <c r="BM97" s="12" t="s">
        <v>11</v>
      </c>
      <c r="BN97" s="12" t="s">
        <v>11</v>
      </c>
      <c r="BO97" s="12" t="s">
        <v>11</v>
      </c>
      <c r="BP97" s="12" t="s">
        <v>11</v>
      </c>
      <c r="BQ97" s="12" t="s">
        <v>11</v>
      </c>
      <c r="BR97" s="12" t="s">
        <v>11</v>
      </c>
      <c r="BS97" s="12" t="s">
        <v>11</v>
      </c>
      <c r="BT97" s="12" t="s">
        <v>11</v>
      </c>
      <c r="BU97" s="12" t="s">
        <v>11</v>
      </c>
      <c r="BV97" s="12" t="s">
        <v>11</v>
      </c>
      <c r="BW97" s="12" t="s">
        <v>11</v>
      </c>
      <c r="BX97" s="12" t="s">
        <v>11</v>
      </c>
      <c r="BY97" s="12" t="s">
        <v>11</v>
      </c>
      <c r="BZ97" s="12" t="s">
        <v>11</v>
      </c>
      <c r="CA97" s="12" t="s">
        <v>11</v>
      </c>
      <c r="CB97" s="12" t="s">
        <v>11</v>
      </c>
      <c r="CC97" s="12" t="s">
        <v>11</v>
      </c>
      <c r="CD97" s="12" t="s">
        <v>11</v>
      </c>
      <c r="CE97" s="12" t="s">
        <v>11</v>
      </c>
      <c r="CF97" s="12" t="s">
        <v>11</v>
      </c>
      <c r="CG97" s="12" t="s">
        <v>11</v>
      </c>
      <c r="CH97" s="12" t="s">
        <v>11</v>
      </c>
      <c r="CI97" s="12" t="s">
        <v>11</v>
      </c>
      <c r="CJ97" s="12" t="s">
        <v>11</v>
      </c>
      <c r="CK97" s="12" t="s">
        <v>11</v>
      </c>
      <c r="CL97" s="12" t="s">
        <v>11</v>
      </c>
      <c r="CM97" s="21" t="s">
        <v>11</v>
      </c>
    </row>
    <row r="98" spans="1:91" x14ac:dyDescent="0.25">
      <c r="A98" s="12" t="s">
        <v>604</v>
      </c>
      <c r="B98" s="12" t="s">
        <v>294</v>
      </c>
      <c r="C98" s="14"/>
      <c r="D98" s="12" t="s">
        <v>257</v>
      </c>
      <c r="E98" s="12" t="s">
        <v>258</v>
      </c>
      <c r="F98" s="12" t="s">
        <v>257</v>
      </c>
      <c r="G98" s="12" t="s">
        <v>76</v>
      </c>
      <c r="H98" s="12" t="s">
        <v>76</v>
      </c>
      <c r="I98" s="12" t="s">
        <v>224</v>
      </c>
      <c r="J98" s="12" t="s">
        <v>173</v>
      </c>
      <c r="K98" s="12" t="s">
        <v>11</v>
      </c>
      <c r="L98" s="12" t="s">
        <v>11</v>
      </c>
      <c r="M98" s="12" t="s">
        <v>11</v>
      </c>
      <c r="N98" s="12" t="s">
        <v>11</v>
      </c>
      <c r="O98" s="12" t="s">
        <v>11</v>
      </c>
      <c r="P98" s="12" t="s">
        <v>11</v>
      </c>
      <c r="Q98" s="12" t="s">
        <v>11</v>
      </c>
      <c r="R98" s="12" t="s">
        <v>11</v>
      </c>
      <c r="S98" s="12" t="s">
        <v>11</v>
      </c>
      <c r="T98" s="12" t="s">
        <v>11</v>
      </c>
      <c r="U98" s="12" t="s">
        <v>11</v>
      </c>
      <c r="V98" s="12" t="s">
        <v>11</v>
      </c>
      <c r="W98" s="12" t="s">
        <v>11</v>
      </c>
      <c r="X98" s="12" t="s">
        <v>11</v>
      </c>
      <c r="Y98" s="12" t="s">
        <v>11</v>
      </c>
      <c r="Z98" s="12" t="s">
        <v>11</v>
      </c>
      <c r="AA98" s="12" t="s">
        <v>11</v>
      </c>
      <c r="AB98" s="12" t="s">
        <v>11</v>
      </c>
      <c r="AC98" s="12" t="s">
        <v>11</v>
      </c>
      <c r="AD98" s="12" t="s">
        <v>11</v>
      </c>
      <c r="AE98" s="12" t="s">
        <v>11</v>
      </c>
      <c r="AF98" s="12" t="s">
        <v>11</v>
      </c>
      <c r="AG98" s="12" t="s">
        <v>11</v>
      </c>
      <c r="AH98" s="12" t="s">
        <v>11</v>
      </c>
      <c r="AI98" s="12" t="s">
        <v>11</v>
      </c>
      <c r="AJ98" s="12" t="s">
        <v>11</v>
      </c>
      <c r="AK98" s="12" t="s">
        <v>11</v>
      </c>
      <c r="AL98" s="12" t="s">
        <v>11</v>
      </c>
      <c r="AM98" s="12" t="s">
        <v>11</v>
      </c>
      <c r="AN98" s="12" t="s">
        <v>11</v>
      </c>
      <c r="AO98" s="12" t="s">
        <v>11</v>
      </c>
      <c r="AP98" s="12" t="s">
        <v>11</v>
      </c>
      <c r="AQ98" s="12" t="s">
        <v>11</v>
      </c>
      <c r="AR98" s="12" t="s">
        <v>11</v>
      </c>
      <c r="AS98" s="12" t="s">
        <v>11</v>
      </c>
      <c r="AT98" s="12" t="s">
        <v>11</v>
      </c>
      <c r="AU98" s="12" t="s">
        <v>11</v>
      </c>
      <c r="AV98" s="12" t="s">
        <v>11</v>
      </c>
      <c r="AW98" s="12" t="s">
        <v>11</v>
      </c>
      <c r="AX98" s="12" t="s">
        <v>11</v>
      </c>
      <c r="AY98" s="12" t="s">
        <v>11</v>
      </c>
      <c r="AZ98" s="12" t="s">
        <v>11</v>
      </c>
      <c r="BA98" s="12" t="s">
        <v>11</v>
      </c>
      <c r="BB98" s="12" t="s">
        <v>11</v>
      </c>
      <c r="BC98" s="12" t="s">
        <v>11</v>
      </c>
      <c r="BD98" s="12" t="s">
        <v>11</v>
      </c>
      <c r="BE98" s="12" t="s">
        <v>11</v>
      </c>
      <c r="BF98" s="12" t="s">
        <v>11</v>
      </c>
      <c r="BG98" s="12" t="s">
        <v>11</v>
      </c>
      <c r="BH98" s="12" t="s">
        <v>11</v>
      </c>
      <c r="BI98" s="12" t="s">
        <v>11</v>
      </c>
      <c r="BJ98" s="12" t="s">
        <v>11</v>
      </c>
      <c r="BK98" s="12" t="s">
        <v>11</v>
      </c>
      <c r="BL98" s="12" t="s">
        <v>11</v>
      </c>
      <c r="BM98" s="12" t="s">
        <v>11</v>
      </c>
      <c r="BN98" s="12" t="s">
        <v>11</v>
      </c>
      <c r="BO98" s="12" t="s">
        <v>11</v>
      </c>
      <c r="BP98" s="12" t="s">
        <v>11</v>
      </c>
      <c r="BQ98" s="12" t="s">
        <v>11</v>
      </c>
      <c r="BR98" s="12" t="s">
        <v>11</v>
      </c>
      <c r="BS98" s="12" t="s">
        <v>11</v>
      </c>
      <c r="BT98" s="12" t="s">
        <v>11</v>
      </c>
      <c r="BU98" s="12" t="s">
        <v>11</v>
      </c>
      <c r="BV98" s="12" t="s">
        <v>11</v>
      </c>
      <c r="BW98" s="12" t="s">
        <v>11</v>
      </c>
      <c r="BX98" s="12" t="s">
        <v>11</v>
      </c>
      <c r="BY98" s="12" t="s">
        <v>11</v>
      </c>
      <c r="BZ98" s="12" t="s">
        <v>11</v>
      </c>
      <c r="CA98" s="12" t="s">
        <v>11</v>
      </c>
      <c r="CB98" s="12" t="s">
        <v>11</v>
      </c>
      <c r="CC98" s="12" t="s">
        <v>11</v>
      </c>
      <c r="CD98" s="12" t="s">
        <v>11</v>
      </c>
      <c r="CE98" s="12" t="s">
        <v>11</v>
      </c>
      <c r="CF98" s="12" t="s">
        <v>11</v>
      </c>
      <c r="CG98" s="12" t="s">
        <v>11</v>
      </c>
      <c r="CH98" s="12" t="s">
        <v>11</v>
      </c>
      <c r="CI98" s="12" t="s">
        <v>11</v>
      </c>
      <c r="CJ98" s="12" t="s">
        <v>11</v>
      </c>
      <c r="CK98" s="12" t="s">
        <v>11</v>
      </c>
      <c r="CL98" s="12" t="s">
        <v>11</v>
      </c>
      <c r="CM98" s="21" t="s">
        <v>11</v>
      </c>
    </row>
    <row r="99" spans="1:91" x14ac:dyDescent="0.25">
      <c r="A99" s="12" t="s">
        <v>604</v>
      </c>
      <c r="B99" s="12" t="s">
        <v>295</v>
      </c>
      <c r="C99" s="14"/>
      <c r="D99" s="12" t="s">
        <v>259</v>
      </c>
      <c r="E99" s="12" t="s">
        <v>260</v>
      </c>
      <c r="F99" s="12" t="s">
        <v>259</v>
      </c>
      <c r="G99" s="12" t="s">
        <v>76</v>
      </c>
      <c r="H99" s="12" t="s">
        <v>76</v>
      </c>
      <c r="I99" s="12" t="s">
        <v>13</v>
      </c>
      <c r="J99" s="12" t="s">
        <v>173</v>
      </c>
      <c r="K99" s="12" t="s">
        <v>11</v>
      </c>
      <c r="L99" s="12" t="s">
        <v>11</v>
      </c>
      <c r="M99" s="12" t="s">
        <v>11</v>
      </c>
      <c r="N99" s="12" t="s">
        <v>11</v>
      </c>
      <c r="O99" s="12" t="s">
        <v>11</v>
      </c>
      <c r="P99" s="12" t="s">
        <v>11</v>
      </c>
      <c r="Q99" s="12" t="s">
        <v>11</v>
      </c>
      <c r="R99" s="12" t="s">
        <v>11</v>
      </c>
      <c r="S99" s="12" t="s">
        <v>11</v>
      </c>
      <c r="T99" s="12" t="s">
        <v>11</v>
      </c>
      <c r="U99" s="12" t="s">
        <v>11</v>
      </c>
      <c r="V99" s="12" t="s">
        <v>11</v>
      </c>
      <c r="W99" s="12" t="s">
        <v>11</v>
      </c>
      <c r="X99" s="12" t="s">
        <v>11</v>
      </c>
      <c r="Y99" s="12" t="s">
        <v>11</v>
      </c>
      <c r="Z99" s="12" t="s">
        <v>11</v>
      </c>
      <c r="AA99" s="12" t="s">
        <v>11</v>
      </c>
      <c r="AB99" s="12" t="s">
        <v>11</v>
      </c>
      <c r="AC99" s="12" t="s">
        <v>11</v>
      </c>
      <c r="AD99" s="12" t="s">
        <v>11</v>
      </c>
      <c r="AE99" s="12" t="s">
        <v>11</v>
      </c>
      <c r="AF99" s="12" t="s">
        <v>11</v>
      </c>
      <c r="AG99" s="12" t="s">
        <v>11</v>
      </c>
      <c r="AH99" s="12" t="s">
        <v>11</v>
      </c>
      <c r="AI99" s="12" t="s">
        <v>11</v>
      </c>
      <c r="AJ99" s="12" t="s">
        <v>11</v>
      </c>
      <c r="AK99" s="12" t="s">
        <v>11</v>
      </c>
      <c r="AL99" s="12" t="s">
        <v>11</v>
      </c>
      <c r="AM99" s="12" t="s">
        <v>11</v>
      </c>
      <c r="AN99" s="12" t="s">
        <v>11</v>
      </c>
      <c r="AO99" s="12" t="s">
        <v>11</v>
      </c>
      <c r="AP99" s="12" t="s">
        <v>11</v>
      </c>
      <c r="AQ99" s="12" t="s">
        <v>11</v>
      </c>
      <c r="AR99" s="12" t="s">
        <v>11</v>
      </c>
      <c r="AS99" s="12" t="s">
        <v>11</v>
      </c>
      <c r="AT99" s="12" t="s">
        <v>11</v>
      </c>
      <c r="AU99" s="12" t="s">
        <v>11</v>
      </c>
      <c r="AV99" s="12" t="s">
        <v>11</v>
      </c>
      <c r="AW99" s="12" t="s">
        <v>11</v>
      </c>
      <c r="AX99" s="12" t="s">
        <v>11</v>
      </c>
      <c r="AY99" s="12" t="s">
        <v>11</v>
      </c>
      <c r="AZ99" s="12" t="s">
        <v>11</v>
      </c>
      <c r="BA99" s="12" t="s">
        <v>11</v>
      </c>
      <c r="BB99" s="12" t="s">
        <v>11</v>
      </c>
      <c r="BC99" s="12" t="s">
        <v>11</v>
      </c>
      <c r="BD99" s="12" t="s">
        <v>11</v>
      </c>
      <c r="BE99" s="12" t="s">
        <v>11</v>
      </c>
      <c r="BF99" s="12" t="s">
        <v>11</v>
      </c>
      <c r="BG99" s="12" t="s">
        <v>11</v>
      </c>
      <c r="BH99" s="12" t="s">
        <v>11</v>
      </c>
      <c r="BI99" s="12" t="s">
        <v>11</v>
      </c>
      <c r="BJ99" s="12" t="s">
        <v>11</v>
      </c>
      <c r="BK99" s="12" t="s">
        <v>11</v>
      </c>
      <c r="BL99" s="12" t="s">
        <v>11</v>
      </c>
      <c r="BM99" s="12" t="s">
        <v>11</v>
      </c>
      <c r="BN99" s="12" t="s">
        <v>11</v>
      </c>
      <c r="BO99" s="12" t="s">
        <v>11</v>
      </c>
      <c r="BP99" s="12" t="s">
        <v>11</v>
      </c>
      <c r="BQ99" s="12" t="s">
        <v>11</v>
      </c>
      <c r="BR99" s="12" t="s">
        <v>11</v>
      </c>
      <c r="BS99" s="12" t="s">
        <v>11</v>
      </c>
      <c r="BT99" s="12" t="s">
        <v>11</v>
      </c>
      <c r="BU99" s="12" t="s">
        <v>11</v>
      </c>
      <c r="BV99" s="12" t="s">
        <v>11</v>
      </c>
      <c r="BW99" s="12" t="s">
        <v>11</v>
      </c>
      <c r="BX99" s="12" t="s">
        <v>11</v>
      </c>
      <c r="BY99" s="12" t="s">
        <v>11</v>
      </c>
      <c r="BZ99" s="12" t="s">
        <v>11</v>
      </c>
      <c r="CA99" s="12" t="s">
        <v>11</v>
      </c>
      <c r="CB99" s="12" t="s">
        <v>11</v>
      </c>
      <c r="CC99" s="12" t="s">
        <v>11</v>
      </c>
      <c r="CD99" s="12" t="s">
        <v>11</v>
      </c>
      <c r="CE99" s="12" t="s">
        <v>11</v>
      </c>
      <c r="CF99" s="12" t="s">
        <v>11</v>
      </c>
      <c r="CG99" s="12" t="s">
        <v>11</v>
      </c>
      <c r="CH99" s="12" t="s">
        <v>11</v>
      </c>
      <c r="CI99" s="12" t="s">
        <v>11</v>
      </c>
      <c r="CJ99" s="12" t="s">
        <v>11</v>
      </c>
      <c r="CK99" s="12" t="s">
        <v>11</v>
      </c>
      <c r="CL99" s="12" t="s">
        <v>11</v>
      </c>
      <c r="CM99" s="21" t="s">
        <v>11</v>
      </c>
    </row>
    <row r="100" spans="1:91" x14ac:dyDescent="0.25">
      <c r="A100" s="12" t="s">
        <v>604</v>
      </c>
      <c r="B100" s="12" t="s">
        <v>296</v>
      </c>
      <c r="C100" s="14"/>
      <c r="D100" s="12" t="s">
        <v>261</v>
      </c>
      <c r="E100" s="12" t="s">
        <v>262</v>
      </c>
      <c r="F100" s="12" t="s">
        <v>261</v>
      </c>
      <c r="G100" s="12" t="s">
        <v>76</v>
      </c>
      <c r="H100" s="12" t="s">
        <v>76</v>
      </c>
      <c r="I100" s="12" t="s">
        <v>13</v>
      </c>
      <c r="J100" s="12" t="s">
        <v>173</v>
      </c>
      <c r="K100" s="12" t="s">
        <v>11</v>
      </c>
      <c r="L100" s="12" t="s">
        <v>11</v>
      </c>
      <c r="M100" s="12" t="s">
        <v>11</v>
      </c>
      <c r="N100" s="12" t="s">
        <v>11</v>
      </c>
      <c r="O100" s="12" t="s">
        <v>11</v>
      </c>
      <c r="P100" s="12" t="s">
        <v>11</v>
      </c>
      <c r="Q100" s="12" t="s">
        <v>11</v>
      </c>
      <c r="R100" s="12" t="s">
        <v>11</v>
      </c>
      <c r="S100" s="12" t="s">
        <v>11</v>
      </c>
      <c r="T100" s="12" t="s">
        <v>11</v>
      </c>
      <c r="U100" s="12" t="s">
        <v>11</v>
      </c>
      <c r="V100" s="12" t="s">
        <v>11</v>
      </c>
      <c r="W100" s="12" t="s">
        <v>11</v>
      </c>
      <c r="X100" s="12" t="s">
        <v>11</v>
      </c>
      <c r="Y100" s="12" t="s">
        <v>11</v>
      </c>
      <c r="Z100" s="12" t="s">
        <v>11</v>
      </c>
      <c r="AA100" s="12" t="s">
        <v>11</v>
      </c>
      <c r="AB100" s="12" t="s">
        <v>11</v>
      </c>
      <c r="AC100" s="12" t="s">
        <v>11</v>
      </c>
      <c r="AD100" s="12" t="s">
        <v>11</v>
      </c>
      <c r="AE100" s="12" t="s">
        <v>11</v>
      </c>
      <c r="AF100" s="12" t="s">
        <v>11</v>
      </c>
      <c r="AG100" s="12" t="s">
        <v>11</v>
      </c>
      <c r="AH100" s="12" t="s">
        <v>11</v>
      </c>
      <c r="AI100" s="12" t="s">
        <v>11</v>
      </c>
      <c r="AJ100" s="12" t="s">
        <v>11</v>
      </c>
      <c r="AK100" s="12" t="s">
        <v>11</v>
      </c>
      <c r="AL100" s="12" t="s">
        <v>11</v>
      </c>
      <c r="AM100" s="12" t="s">
        <v>11</v>
      </c>
      <c r="AN100" s="12" t="s">
        <v>11</v>
      </c>
      <c r="AO100" s="12" t="s">
        <v>11</v>
      </c>
      <c r="AP100" s="12" t="s">
        <v>11</v>
      </c>
      <c r="AQ100" s="12" t="s">
        <v>11</v>
      </c>
      <c r="AR100" s="12" t="s">
        <v>11</v>
      </c>
      <c r="AS100" s="12" t="s">
        <v>11</v>
      </c>
      <c r="AT100" s="12" t="s">
        <v>11</v>
      </c>
      <c r="AU100" s="12" t="s">
        <v>11</v>
      </c>
      <c r="AV100" s="12" t="s">
        <v>11</v>
      </c>
      <c r="AW100" s="12" t="s">
        <v>11</v>
      </c>
      <c r="AX100" s="12" t="s">
        <v>11</v>
      </c>
      <c r="AY100" s="12" t="s">
        <v>11</v>
      </c>
      <c r="AZ100" s="12" t="s">
        <v>11</v>
      </c>
      <c r="BA100" s="12" t="s">
        <v>11</v>
      </c>
      <c r="BB100" s="12" t="s">
        <v>11</v>
      </c>
      <c r="BC100" s="12" t="s">
        <v>11</v>
      </c>
      <c r="BD100" s="12" t="s">
        <v>11</v>
      </c>
      <c r="BE100" s="12" t="s">
        <v>11</v>
      </c>
      <c r="BF100" s="12" t="s">
        <v>11</v>
      </c>
      <c r="BG100" s="12" t="s">
        <v>11</v>
      </c>
      <c r="BH100" s="12" t="s">
        <v>11</v>
      </c>
      <c r="BI100" s="12" t="s">
        <v>11</v>
      </c>
      <c r="BJ100" s="12" t="s">
        <v>11</v>
      </c>
      <c r="BK100" s="12" t="s">
        <v>11</v>
      </c>
      <c r="BL100" s="12" t="s">
        <v>11</v>
      </c>
      <c r="BM100" s="12" t="s">
        <v>11</v>
      </c>
      <c r="BN100" s="12" t="s">
        <v>11</v>
      </c>
      <c r="BO100" s="12" t="s">
        <v>11</v>
      </c>
      <c r="BP100" s="12" t="s">
        <v>11</v>
      </c>
      <c r="BQ100" s="12" t="s">
        <v>11</v>
      </c>
      <c r="BR100" s="12" t="s">
        <v>11</v>
      </c>
      <c r="BS100" s="12" t="s">
        <v>11</v>
      </c>
      <c r="BT100" s="12" t="s">
        <v>11</v>
      </c>
      <c r="BU100" s="12" t="s">
        <v>11</v>
      </c>
      <c r="BV100" s="12" t="s">
        <v>11</v>
      </c>
      <c r="BW100" s="12" t="s">
        <v>11</v>
      </c>
      <c r="BX100" s="12" t="s">
        <v>11</v>
      </c>
      <c r="BY100" s="12" t="s">
        <v>11</v>
      </c>
      <c r="BZ100" s="12" t="s">
        <v>11</v>
      </c>
      <c r="CA100" s="12" t="s">
        <v>11</v>
      </c>
      <c r="CB100" s="12" t="s">
        <v>11</v>
      </c>
      <c r="CC100" s="12" t="s">
        <v>11</v>
      </c>
      <c r="CD100" s="12" t="s">
        <v>11</v>
      </c>
      <c r="CE100" s="12" t="s">
        <v>11</v>
      </c>
      <c r="CF100" s="12" t="s">
        <v>11</v>
      </c>
      <c r="CG100" s="12" t="s">
        <v>11</v>
      </c>
      <c r="CH100" s="12" t="s">
        <v>11</v>
      </c>
      <c r="CI100" s="12" t="s">
        <v>11</v>
      </c>
      <c r="CJ100" s="12" t="s">
        <v>11</v>
      </c>
      <c r="CK100" s="12" t="s">
        <v>11</v>
      </c>
      <c r="CL100" s="12" t="s">
        <v>11</v>
      </c>
      <c r="CM100" s="21" t="s">
        <v>11</v>
      </c>
    </row>
    <row r="101" spans="1:91" x14ac:dyDescent="0.25">
      <c r="A101" s="12" t="s">
        <v>604</v>
      </c>
      <c r="B101" s="12" t="s">
        <v>297</v>
      </c>
      <c r="C101" s="14"/>
      <c r="D101" s="12" t="s">
        <v>263</v>
      </c>
      <c r="E101" s="12" t="s">
        <v>264</v>
      </c>
      <c r="F101" s="12" t="s">
        <v>263</v>
      </c>
      <c r="G101" s="12" t="s">
        <v>76</v>
      </c>
      <c r="H101" s="12" t="s">
        <v>76</v>
      </c>
      <c r="I101" s="12" t="s">
        <v>224</v>
      </c>
      <c r="J101" s="12" t="s">
        <v>173</v>
      </c>
      <c r="K101" s="12" t="s">
        <v>11</v>
      </c>
      <c r="L101" s="12" t="s">
        <v>11</v>
      </c>
      <c r="M101" s="12" t="s">
        <v>11</v>
      </c>
      <c r="N101" s="12" t="s">
        <v>11</v>
      </c>
      <c r="O101" s="12" t="s">
        <v>11</v>
      </c>
      <c r="P101" s="12" t="s">
        <v>11</v>
      </c>
      <c r="Q101" s="12" t="s">
        <v>11</v>
      </c>
      <c r="R101" s="12" t="s">
        <v>11</v>
      </c>
      <c r="S101" s="12" t="s">
        <v>11</v>
      </c>
      <c r="T101" s="12" t="s">
        <v>11</v>
      </c>
      <c r="U101" s="12" t="s">
        <v>11</v>
      </c>
      <c r="V101" s="12" t="s">
        <v>11</v>
      </c>
      <c r="W101" s="12" t="s">
        <v>11</v>
      </c>
      <c r="X101" s="12" t="s">
        <v>11</v>
      </c>
      <c r="Y101" s="12" t="s">
        <v>11</v>
      </c>
      <c r="Z101" s="12" t="s">
        <v>11</v>
      </c>
      <c r="AA101" s="12" t="s">
        <v>11</v>
      </c>
      <c r="AB101" s="12" t="s">
        <v>11</v>
      </c>
      <c r="AC101" s="12" t="s">
        <v>11</v>
      </c>
      <c r="AD101" s="12" t="s">
        <v>11</v>
      </c>
      <c r="AE101" s="12" t="s">
        <v>11</v>
      </c>
      <c r="AF101" s="12" t="s">
        <v>11</v>
      </c>
      <c r="AG101" s="12" t="s">
        <v>11</v>
      </c>
      <c r="AH101" s="12" t="s">
        <v>11</v>
      </c>
      <c r="AI101" s="12" t="s">
        <v>11</v>
      </c>
      <c r="AJ101" s="12" t="s">
        <v>11</v>
      </c>
      <c r="AK101" s="12" t="s">
        <v>11</v>
      </c>
      <c r="AL101" s="12" t="s">
        <v>11</v>
      </c>
      <c r="AM101" s="12" t="s">
        <v>11</v>
      </c>
      <c r="AN101" s="12" t="s">
        <v>11</v>
      </c>
      <c r="AO101" s="12" t="s">
        <v>11</v>
      </c>
      <c r="AP101" s="12" t="s">
        <v>11</v>
      </c>
      <c r="AQ101" s="12" t="s">
        <v>11</v>
      </c>
      <c r="AR101" s="12" t="s">
        <v>11</v>
      </c>
      <c r="AS101" s="12" t="s">
        <v>11</v>
      </c>
      <c r="AT101" s="12" t="s">
        <v>11</v>
      </c>
      <c r="AU101" s="12" t="s">
        <v>11</v>
      </c>
      <c r="AV101" s="12" t="s">
        <v>11</v>
      </c>
      <c r="AW101" s="12" t="s">
        <v>11</v>
      </c>
      <c r="AX101" s="12" t="s">
        <v>11</v>
      </c>
      <c r="AY101" s="12" t="s">
        <v>11</v>
      </c>
      <c r="AZ101" s="12" t="s">
        <v>11</v>
      </c>
      <c r="BA101" s="12" t="s">
        <v>11</v>
      </c>
      <c r="BB101" s="12" t="s">
        <v>11</v>
      </c>
      <c r="BC101" s="12" t="s">
        <v>11</v>
      </c>
      <c r="BD101" s="12" t="s">
        <v>11</v>
      </c>
      <c r="BE101" s="12" t="s">
        <v>11</v>
      </c>
      <c r="BF101" s="12" t="s">
        <v>11</v>
      </c>
      <c r="BG101" s="12" t="s">
        <v>11</v>
      </c>
      <c r="BH101" s="12" t="s">
        <v>11</v>
      </c>
      <c r="BI101" s="12" t="s">
        <v>11</v>
      </c>
      <c r="BJ101" s="12" t="s">
        <v>11</v>
      </c>
      <c r="BK101" s="12" t="s">
        <v>11</v>
      </c>
      <c r="BL101" s="12" t="s">
        <v>11</v>
      </c>
      <c r="BM101" s="12" t="s">
        <v>11</v>
      </c>
      <c r="BN101" s="12" t="s">
        <v>11</v>
      </c>
      <c r="BO101" s="12" t="s">
        <v>11</v>
      </c>
      <c r="BP101" s="12" t="s">
        <v>11</v>
      </c>
      <c r="BQ101" s="12" t="s">
        <v>11</v>
      </c>
      <c r="BR101" s="12" t="s">
        <v>11</v>
      </c>
      <c r="BS101" s="12" t="s">
        <v>11</v>
      </c>
      <c r="BT101" s="12" t="s">
        <v>11</v>
      </c>
      <c r="BU101" s="12" t="s">
        <v>11</v>
      </c>
      <c r="BV101" s="12" t="s">
        <v>11</v>
      </c>
      <c r="BW101" s="12" t="s">
        <v>11</v>
      </c>
      <c r="BX101" s="12" t="s">
        <v>11</v>
      </c>
      <c r="BY101" s="12" t="s">
        <v>11</v>
      </c>
      <c r="BZ101" s="12" t="s">
        <v>11</v>
      </c>
      <c r="CA101" s="12" t="s">
        <v>11</v>
      </c>
      <c r="CB101" s="12" t="s">
        <v>11</v>
      </c>
      <c r="CC101" s="12" t="s">
        <v>11</v>
      </c>
      <c r="CD101" s="12" t="s">
        <v>11</v>
      </c>
      <c r="CE101" s="12" t="s">
        <v>11</v>
      </c>
      <c r="CF101" s="12" t="s">
        <v>11</v>
      </c>
      <c r="CG101" s="12" t="s">
        <v>11</v>
      </c>
      <c r="CH101" s="12" t="s">
        <v>11</v>
      </c>
      <c r="CI101" s="12" t="s">
        <v>11</v>
      </c>
      <c r="CJ101" s="12" t="s">
        <v>11</v>
      </c>
      <c r="CK101" s="12" t="s">
        <v>11</v>
      </c>
      <c r="CL101" s="12" t="s">
        <v>11</v>
      </c>
      <c r="CM101" s="21" t="s">
        <v>11</v>
      </c>
    </row>
    <row r="102" spans="1:91" x14ac:dyDescent="0.25">
      <c r="A102" s="12" t="s">
        <v>604</v>
      </c>
      <c r="B102" s="12" t="s">
        <v>298</v>
      </c>
      <c r="C102" s="14"/>
      <c r="D102" s="12" t="s">
        <v>265</v>
      </c>
      <c r="E102" s="12" t="s">
        <v>266</v>
      </c>
      <c r="F102" s="12" t="s">
        <v>265</v>
      </c>
      <c r="G102" s="12" t="s">
        <v>76</v>
      </c>
      <c r="H102" s="12" t="s">
        <v>76</v>
      </c>
      <c r="I102" s="12" t="s">
        <v>224</v>
      </c>
      <c r="J102" s="12" t="s">
        <v>173</v>
      </c>
      <c r="K102" s="12" t="s">
        <v>11</v>
      </c>
      <c r="L102" s="12" t="s">
        <v>11</v>
      </c>
      <c r="M102" s="12" t="s">
        <v>11</v>
      </c>
      <c r="N102" s="12" t="s">
        <v>11</v>
      </c>
      <c r="O102" s="12" t="s">
        <v>11</v>
      </c>
      <c r="P102" s="12" t="s">
        <v>11</v>
      </c>
      <c r="Q102" s="12" t="s">
        <v>11</v>
      </c>
      <c r="R102" s="12" t="s">
        <v>11</v>
      </c>
      <c r="S102" s="12" t="s">
        <v>11</v>
      </c>
      <c r="T102" s="12" t="s">
        <v>11</v>
      </c>
      <c r="U102" s="12" t="s">
        <v>11</v>
      </c>
      <c r="V102" s="12" t="s">
        <v>11</v>
      </c>
      <c r="W102" s="12" t="s">
        <v>11</v>
      </c>
      <c r="X102" s="12" t="s">
        <v>11</v>
      </c>
      <c r="Y102" s="12" t="s">
        <v>11</v>
      </c>
      <c r="Z102" s="12" t="s">
        <v>11</v>
      </c>
      <c r="AA102" s="12" t="s">
        <v>11</v>
      </c>
      <c r="AB102" s="12" t="s">
        <v>11</v>
      </c>
      <c r="AC102" s="12" t="s">
        <v>11</v>
      </c>
      <c r="AD102" s="12" t="s">
        <v>11</v>
      </c>
      <c r="AE102" s="12" t="s">
        <v>11</v>
      </c>
      <c r="AF102" s="12" t="s">
        <v>11</v>
      </c>
      <c r="AG102" s="12" t="s">
        <v>11</v>
      </c>
      <c r="AH102" s="12" t="s">
        <v>11</v>
      </c>
      <c r="AI102" s="12" t="s">
        <v>11</v>
      </c>
      <c r="AJ102" s="12" t="s">
        <v>11</v>
      </c>
      <c r="AK102" s="12" t="s">
        <v>11</v>
      </c>
      <c r="AL102" s="12" t="s">
        <v>11</v>
      </c>
      <c r="AM102" s="12" t="s">
        <v>11</v>
      </c>
      <c r="AN102" s="12" t="s">
        <v>11</v>
      </c>
      <c r="AO102" s="12" t="s">
        <v>11</v>
      </c>
      <c r="AP102" s="12" t="s">
        <v>11</v>
      </c>
      <c r="AQ102" s="12" t="s">
        <v>11</v>
      </c>
      <c r="AR102" s="12" t="s">
        <v>11</v>
      </c>
      <c r="AS102" s="12" t="s">
        <v>11</v>
      </c>
      <c r="AT102" s="12" t="s">
        <v>11</v>
      </c>
      <c r="AU102" s="12" t="s">
        <v>11</v>
      </c>
      <c r="AV102" s="12" t="s">
        <v>11</v>
      </c>
      <c r="AW102" s="12" t="s">
        <v>11</v>
      </c>
      <c r="AX102" s="12" t="s">
        <v>11</v>
      </c>
      <c r="AY102" s="12" t="s">
        <v>11</v>
      </c>
      <c r="AZ102" s="12" t="s">
        <v>11</v>
      </c>
      <c r="BA102" s="12" t="s">
        <v>11</v>
      </c>
      <c r="BB102" s="12" t="s">
        <v>11</v>
      </c>
      <c r="BC102" s="12" t="s">
        <v>11</v>
      </c>
      <c r="BD102" s="12" t="s">
        <v>11</v>
      </c>
      <c r="BE102" s="12" t="s">
        <v>11</v>
      </c>
      <c r="BF102" s="12" t="s">
        <v>11</v>
      </c>
      <c r="BG102" s="12" t="s">
        <v>11</v>
      </c>
      <c r="BH102" s="12" t="s">
        <v>11</v>
      </c>
      <c r="BI102" s="12" t="s">
        <v>11</v>
      </c>
      <c r="BJ102" s="12" t="s">
        <v>11</v>
      </c>
      <c r="BK102" s="12" t="s">
        <v>11</v>
      </c>
      <c r="BL102" s="12" t="s">
        <v>11</v>
      </c>
      <c r="BM102" s="12" t="s">
        <v>11</v>
      </c>
      <c r="BN102" s="12" t="s">
        <v>11</v>
      </c>
      <c r="BO102" s="12" t="s">
        <v>11</v>
      </c>
      <c r="BP102" s="12" t="s">
        <v>11</v>
      </c>
      <c r="BQ102" s="12" t="s">
        <v>11</v>
      </c>
      <c r="BR102" s="12" t="s">
        <v>11</v>
      </c>
      <c r="BS102" s="12" t="s">
        <v>11</v>
      </c>
      <c r="BT102" s="12" t="s">
        <v>11</v>
      </c>
      <c r="BU102" s="12" t="s">
        <v>11</v>
      </c>
      <c r="BV102" s="12" t="s">
        <v>11</v>
      </c>
      <c r="BW102" s="12" t="s">
        <v>11</v>
      </c>
      <c r="BX102" s="12" t="s">
        <v>11</v>
      </c>
      <c r="BY102" s="12" t="s">
        <v>11</v>
      </c>
      <c r="BZ102" s="12" t="s">
        <v>11</v>
      </c>
      <c r="CA102" s="12" t="s">
        <v>11</v>
      </c>
      <c r="CB102" s="12" t="s">
        <v>11</v>
      </c>
      <c r="CC102" s="12" t="s">
        <v>11</v>
      </c>
      <c r="CD102" s="12" t="s">
        <v>11</v>
      </c>
      <c r="CE102" s="12" t="s">
        <v>11</v>
      </c>
      <c r="CF102" s="12" t="s">
        <v>11</v>
      </c>
      <c r="CG102" s="12" t="s">
        <v>11</v>
      </c>
      <c r="CH102" s="12" t="s">
        <v>11</v>
      </c>
      <c r="CI102" s="12" t="s">
        <v>11</v>
      </c>
      <c r="CJ102" s="12" t="s">
        <v>11</v>
      </c>
      <c r="CK102" s="12" t="s">
        <v>11</v>
      </c>
      <c r="CL102" s="12" t="s">
        <v>11</v>
      </c>
      <c r="CM102" s="21" t="s">
        <v>11</v>
      </c>
    </row>
    <row r="103" spans="1:91" x14ac:dyDescent="0.25">
      <c r="A103" s="12" t="s">
        <v>604</v>
      </c>
      <c r="B103" s="12" t="s">
        <v>299</v>
      </c>
      <c r="C103" s="14"/>
      <c r="D103" s="12" t="s">
        <v>267</v>
      </c>
      <c r="E103" s="12" t="s">
        <v>268</v>
      </c>
      <c r="F103" s="12" t="s">
        <v>267</v>
      </c>
      <c r="G103" s="12" t="s">
        <v>76</v>
      </c>
      <c r="H103" s="12" t="s">
        <v>76</v>
      </c>
      <c r="I103" s="12" t="s">
        <v>224</v>
      </c>
      <c r="J103" s="12" t="s">
        <v>173</v>
      </c>
      <c r="K103" s="12" t="s">
        <v>11</v>
      </c>
      <c r="L103" s="12" t="s">
        <v>11</v>
      </c>
      <c r="M103" s="12" t="s">
        <v>11</v>
      </c>
      <c r="N103" s="12" t="s">
        <v>11</v>
      </c>
      <c r="O103" s="12" t="s">
        <v>11</v>
      </c>
      <c r="P103" s="12" t="s">
        <v>11</v>
      </c>
      <c r="Q103" s="12" t="s">
        <v>11</v>
      </c>
      <c r="R103" s="12" t="s">
        <v>11</v>
      </c>
      <c r="S103" s="12" t="s">
        <v>11</v>
      </c>
      <c r="T103" s="12" t="s">
        <v>11</v>
      </c>
      <c r="U103" s="12" t="s">
        <v>11</v>
      </c>
      <c r="V103" s="12" t="s">
        <v>11</v>
      </c>
      <c r="W103" s="12" t="s">
        <v>11</v>
      </c>
      <c r="X103" s="12" t="s">
        <v>11</v>
      </c>
      <c r="Y103" s="12" t="s">
        <v>11</v>
      </c>
      <c r="Z103" s="12" t="s">
        <v>11</v>
      </c>
      <c r="AA103" s="12" t="s">
        <v>11</v>
      </c>
      <c r="AB103" s="12" t="s">
        <v>11</v>
      </c>
      <c r="AC103" s="12" t="s">
        <v>11</v>
      </c>
      <c r="AD103" s="12" t="s">
        <v>11</v>
      </c>
      <c r="AE103" s="12" t="s">
        <v>11</v>
      </c>
      <c r="AF103" s="12" t="s">
        <v>11</v>
      </c>
      <c r="AG103" s="12" t="s">
        <v>11</v>
      </c>
      <c r="AH103" s="12" t="s">
        <v>11</v>
      </c>
      <c r="AI103" s="12" t="s">
        <v>11</v>
      </c>
      <c r="AJ103" s="12" t="s">
        <v>11</v>
      </c>
      <c r="AK103" s="12" t="s">
        <v>11</v>
      </c>
      <c r="AL103" s="12" t="s">
        <v>11</v>
      </c>
      <c r="AM103" s="12" t="s">
        <v>11</v>
      </c>
      <c r="AN103" s="12" t="s">
        <v>11</v>
      </c>
      <c r="AO103" s="12" t="s">
        <v>11</v>
      </c>
      <c r="AP103" s="12" t="s">
        <v>11</v>
      </c>
      <c r="AQ103" s="12" t="s">
        <v>11</v>
      </c>
      <c r="AR103" s="12" t="s">
        <v>11</v>
      </c>
      <c r="AS103" s="12" t="s">
        <v>11</v>
      </c>
      <c r="AT103" s="12" t="s">
        <v>11</v>
      </c>
      <c r="AU103" s="12" t="s">
        <v>11</v>
      </c>
      <c r="AV103" s="12" t="s">
        <v>11</v>
      </c>
      <c r="AW103" s="12" t="s">
        <v>11</v>
      </c>
      <c r="AX103" s="12" t="s">
        <v>11</v>
      </c>
      <c r="AY103" s="12" t="s">
        <v>11</v>
      </c>
      <c r="AZ103" s="12" t="s">
        <v>11</v>
      </c>
      <c r="BA103" s="12" t="s">
        <v>11</v>
      </c>
      <c r="BB103" s="12" t="s">
        <v>11</v>
      </c>
      <c r="BC103" s="12" t="s">
        <v>11</v>
      </c>
      <c r="BD103" s="12" t="s">
        <v>11</v>
      </c>
      <c r="BE103" s="12" t="s">
        <v>11</v>
      </c>
      <c r="BF103" s="12" t="s">
        <v>11</v>
      </c>
      <c r="BG103" s="12" t="s">
        <v>11</v>
      </c>
      <c r="BH103" s="12" t="s">
        <v>11</v>
      </c>
      <c r="BI103" s="12" t="s">
        <v>11</v>
      </c>
      <c r="BJ103" s="12" t="s">
        <v>11</v>
      </c>
      <c r="BK103" s="12" t="s">
        <v>11</v>
      </c>
      <c r="BL103" s="12" t="s">
        <v>11</v>
      </c>
      <c r="BM103" s="12" t="s">
        <v>11</v>
      </c>
      <c r="BN103" s="12" t="s">
        <v>11</v>
      </c>
      <c r="BO103" s="12" t="s">
        <v>11</v>
      </c>
      <c r="BP103" s="12" t="s">
        <v>11</v>
      </c>
      <c r="BQ103" s="12" t="s">
        <v>11</v>
      </c>
      <c r="BR103" s="12" t="s">
        <v>11</v>
      </c>
      <c r="BS103" s="12" t="s">
        <v>11</v>
      </c>
      <c r="BT103" s="12" t="s">
        <v>11</v>
      </c>
      <c r="BU103" s="12" t="s">
        <v>11</v>
      </c>
      <c r="BV103" s="12" t="s">
        <v>11</v>
      </c>
      <c r="BW103" s="12" t="s">
        <v>11</v>
      </c>
      <c r="BX103" s="12" t="s">
        <v>11</v>
      </c>
      <c r="BY103" s="12" t="s">
        <v>11</v>
      </c>
      <c r="BZ103" s="12" t="s">
        <v>11</v>
      </c>
      <c r="CA103" s="12" t="s">
        <v>11</v>
      </c>
      <c r="CB103" s="12" t="s">
        <v>11</v>
      </c>
      <c r="CC103" s="12" t="s">
        <v>11</v>
      </c>
      <c r="CD103" s="12" t="s">
        <v>11</v>
      </c>
      <c r="CE103" s="12" t="s">
        <v>11</v>
      </c>
      <c r="CF103" s="12" t="s">
        <v>11</v>
      </c>
      <c r="CG103" s="12" t="s">
        <v>11</v>
      </c>
      <c r="CH103" s="12" t="s">
        <v>11</v>
      </c>
      <c r="CI103" s="12" t="s">
        <v>11</v>
      </c>
      <c r="CJ103" s="12" t="s">
        <v>11</v>
      </c>
      <c r="CK103" s="12" t="s">
        <v>11</v>
      </c>
      <c r="CL103" s="12" t="s">
        <v>11</v>
      </c>
      <c r="CM103" s="21" t="s">
        <v>11</v>
      </c>
    </row>
    <row r="104" spans="1:91" x14ac:dyDescent="0.25">
      <c r="A104" s="12" t="s">
        <v>604</v>
      </c>
      <c r="B104" s="12" t="s">
        <v>388</v>
      </c>
      <c r="C104" s="12" t="s">
        <v>20</v>
      </c>
      <c r="D104" s="12" t="s">
        <v>316</v>
      </c>
      <c r="E104" s="12" t="s">
        <v>315</v>
      </c>
      <c r="F104" s="12" t="s">
        <v>316</v>
      </c>
      <c r="G104" s="12" t="s">
        <v>76</v>
      </c>
      <c r="H104" s="12" t="s">
        <v>76</v>
      </c>
      <c r="I104" s="12" t="s">
        <v>13</v>
      </c>
      <c r="J104" s="12" t="s">
        <v>173</v>
      </c>
      <c r="K104" s="12" t="s">
        <v>11</v>
      </c>
      <c r="L104" s="12" t="s">
        <v>11</v>
      </c>
      <c r="M104" s="12" t="s">
        <v>11</v>
      </c>
      <c r="N104" s="12" t="s">
        <v>11</v>
      </c>
      <c r="O104" s="12" t="s">
        <v>11</v>
      </c>
      <c r="P104" s="12" t="s">
        <v>11</v>
      </c>
      <c r="Q104" s="12" t="s">
        <v>11</v>
      </c>
      <c r="R104" s="12" t="s">
        <v>11</v>
      </c>
      <c r="S104" s="12">
        <v>311231</v>
      </c>
      <c r="T104" s="12">
        <v>311628.2</v>
      </c>
      <c r="U104" s="12">
        <v>311493.59999999998</v>
      </c>
      <c r="V104" s="12">
        <v>311394.3</v>
      </c>
      <c r="W104" s="12">
        <v>310802.59999999998</v>
      </c>
      <c r="X104" s="12">
        <v>312707.3</v>
      </c>
      <c r="Y104" s="12">
        <v>311276.2</v>
      </c>
      <c r="Z104" s="12">
        <v>311143.5</v>
      </c>
      <c r="AA104" s="12">
        <v>311672.59999999998</v>
      </c>
      <c r="AB104" s="12">
        <v>313505.40000000002</v>
      </c>
      <c r="AC104" s="12">
        <v>312487.59999999998</v>
      </c>
      <c r="AD104" s="12">
        <v>312467.09999999998</v>
      </c>
      <c r="AE104" s="12">
        <v>313163.7</v>
      </c>
      <c r="AF104" s="12">
        <v>314820.3</v>
      </c>
      <c r="AG104" s="12">
        <v>314881.8</v>
      </c>
      <c r="AH104" s="12">
        <v>314957.59999999998</v>
      </c>
      <c r="AI104" s="12">
        <v>316049.8</v>
      </c>
      <c r="AJ104" s="12">
        <v>316759.59999999998</v>
      </c>
      <c r="AK104" s="12">
        <v>316858.7</v>
      </c>
      <c r="AL104" s="12">
        <v>316960.7</v>
      </c>
      <c r="AM104" s="12">
        <v>318053.09999999998</v>
      </c>
      <c r="AN104" s="12">
        <v>318471.8</v>
      </c>
      <c r="AO104" s="12">
        <v>318823.09999999998</v>
      </c>
      <c r="AP104" s="12">
        <v>319207.40000000002</v>
      </c>
      <c r="AQ104" s="12">
        <v>320188.5</v>
      </c>
      <c r="AR104" s="12">
        <v>320536.09999999998</v>
      </c>
      <c r="AS104" s="12">
        <v>320944.90000000002</v>
      </c>
      <c r="AT104" s="12">
        <v>321266.40000000002</v>
      </c>
      <c r="AU104" s="12">
        <v>321035.3</v>
      </c>
      <c r="AV104" s="12">
        <v>321463.90000000002</v>
      </c>
      <c r="AW104" s="12">
        <v>321991.5</v>
      </c>
      <c r="AX104" s="12">
        <v>322596.2</v>
      </c>
      <c r="AY104" s="12">
        <v>322859.5</v>
      </c>
      <c r="AZ104" s="12">
        <v>323399.09999999998</v>
      </c>
      <c r="BA104" s="12">
        <v>323897.59999999998</v>
      </c>
      <c r="BB104" s="12">
        <v>324401</v>
      </c>
      <c r="BC104" s="12">
        <v>324688.40000000002</v>
      </c>
      <c r="BD104" s="12">
        <v>325082.59999999998</v>
      </c>
      <c r="BE104" s="12">
        <v>325450.09999999998</v>
      </c>
      <c r="BF104" s="12">
        <v>325903.09999999998</v>
      </c>
      <c r="BG104" s="12">
        <v>326344.5</v>
      </c>
      <c r="BH104" s="12">
        <v>326708.40000000002</v>
      </c>
      <c r="BI104" s="12">
        <v>327228.5</v>
      </c>
      <c r="BJ104" s="12">
        <v>327731.8</v>
      </c>
      <c r="BK104" s="12">
        <v>328060.40000000002</v>
      </c>
      <c r="BL104" s="12">
        <v>328594.5</v>
      </c>
      <c r="BM104" s="12">
        <v>328831.09999999998</v>
      </c>
      <c r="BN104" s="12">
        <v>329233.8</v>
      </c>
      <c r="BO104" s="12">
        <v>329351.7</v>
      </c>
      <c r="BP104" s="12">
        <v>329690.3</v>
      </c>
      <c r="BQ104" s="12">
        <v>329698.40000000002</v>
      </c>
      <c r="BR104" s="12">
        <v>329979.09999999998</v>
      </c>
      <c r="BS104" s="12">
        <v>330215.59999999998</v>
      </c>
      <c r="BT104" s="12">
        <v>330302.90000000002</v>
      </c>
      <c r="BU104" s="12">
        <v>330510</v>
      </c>
      <c r="BV104" s="12">
        <v>330850.5</v>
      </c>
      <c r="BW104" s="12">
        <v>329399.7</v>
      </c>
      <c r="BX104" s="12">
        <v>329546.3</v>
      </c>
      <c r="BY104" s="12">
        <v>329763.8</v>
      </c>
      <c r="BZ104" s="12">
        <v>330195.90000000002</v>
      </c>
      <c r="CA104" s="12">
        <v>330291.8</v>
      </c>
      <c r="CB104" s="12">
        <v>330412</v>
      </c>
      <c r="CC104" s="12">
        <v>330715.8</v>
      </c>
      <c r="CD104" s="12">
        <v>331023.59999999998</v>
      </c>
      <c r="CE104" s="12">
        <v>330986.59999999998</v>
      </c>
      <c r="CF104" s="12">
        <v>331230.09999999998</v>
      </c>
      <c r="CG104" s="12">
        <v>331348.40000000002</v>
      </c>
      <c r="CH104" s="12">
        <v>331613.7</v>
      </c>
      <c r="CI104" s="12">
        <v>331717</v>
      </c>
      <c r="CJ104" s="12">
        <v>331862.2</v>
      </c>
      <c r="CK104" s="12">
        <v>331980.09999999998</v>
      </c>
      <c r="CL104" s="12">
        <v>332427.90000000002</v>
      </c>
      <c r="CM104" s="21" t="s">
        <v>11</v>
      </c>
    </row>
    <row r="105" spans="1:91" x14ac:dyDescent="0.25">
      <c r="A105" s="12" t="s">
        <v>604</v>
      </c>
      <c r="B105" s="12" t="s">
        <v>300</v>
      </c>
      <c r="C105" s="14"/>
      <c r="D105" s="12" t="s">
        <v>269</v>
      </c>
      <c r="E105" s="12" t="s">
        <v>270</v>
      </c>
      <c r="F105" s="12" t="s">
        <v>269</v>
      </c>
      <c r="G105" s="12" t="s">
        <v>76</v>
      </c>
      <c r="H105" s="12" t="s">
        <v>76</v>
      </c>
      <c r="I105" s="12" t="s">
        <v>224</v>
      </c>
      <c r="J105" s="12" t="s">
        <v>173</v>
      </c>
      <c r="K105" s="12" t="s">
        <v>11</v>
      </c>
      <c r="L105" s="12" t="s">
        <v>11</v>
      </c>
      <c r="M105" s="12" t="s">
        <v>11</v>
      </c>
      <c r="N105" s="12" t="s">
        <v>11</v>
      </c>
      <c r="O105" s="12" t="s">
        <v>11</v>
      </c>
      <c r="P105" s="12" t="s">
        <v>11</v>
      </c>
      <c r="Q105" s="12" t="s">
        <v>11</v>
      </c>
      <c r="R105" s="12" t="s">
        <v>11</v>
      </c>
      <c r="S105" s="12" t="s">
        <v>11</v>
      </c>
      <c r="T105" s="12" t="s">
        <v>11</v>
      </c>
      <c r="U105" s="12" t="s">
        <v>11</v>
      </c>
      <c r="V105" s="12" t="s">
        <v>11</v>
      </c>
      <c r="W105" s="12" t="s">
        <v>11</v>
      </c>
      <c r="X105" s="12" t="s">
        <v>11</v>
      </c>
      <c r="Y105" s="12" t="s">
        <v>11</v>
      </c>
      <c r="Z105" s="12" t="s">
        <v>11</v>
      </c>
      <c r="AA105" s="12" t="s">
        <v>11</v>
      </c>
      <c r="AB105" s="12" t="s">
        <v>11</v>
      </c>
      <c r="AC105" s="12" t="s">
        <v>11</v>
      </c>
      <c r="AD105" s="12" t="s">
        <v>11</v>
      </c>
      <c r="AE105" s="12" t="s">
        <v>11</v>
      </c>
      <c r="AF105" s="12" t="s">
        <v>11</v>
      </c>
      <c r="AG105" s="12" t="s">
        <v>11</v>
      </c>
      <c r="AH105" s="12" t="s">
        <v>11</v>
      </c>
      <c r="AI105" s="12" t="s">
        <v>11</v>
      </c>
      <c r="AJ105" s="12" t="s">
        <v>11</v>
      </c>
      <c r="AK105" s="12" t="s">
        <v>11</v>
      </c>
      <c r="AL105" s="12" t="s">
        <v>11</v>
      </c>
      <c r="AM105" s="12" t="s">
        <v>11</v>
      </c>
      <c r="AN105" s="12" t="s">
        <v>11</v>
      </c>
      <c r="AO105" s="12" t="s">
        <v>11</v>
      </c>
      <c r="AP105" s="12" t="s">
        <v>11</v>
      </c>
      <c r="AQ105" s="12" t="s">
        <v>11</v>
      </c>
      <c r="AR105" s="12" t="s">
        <v>11</v>
      </c>
      <c r="AS105" s="12" t="s">
        <v>11</v>
      </c>
      <c r="AT105" s="12" t="s">
        <v>11</v>
      </c>
      <c r="AU105" s="12" t="s">
        <v>11</v>
      </c>
      <c r="AV105" s="12" t="s">
        <v>11</v>
      </c>
      <c r="AW105" s="12" t="s">
        <v>11</v>
      </c>
      <c r="AX105" s="12" t="s">
        <v>11</v>
      </c>
      <c r="AY105" s="12" t="s">
        <v>11</v>
      </c>
      <c r="AZ105" s="12" t="s">
        <v>11</v>
      </c>
      <c r="BA105" s="12" t="s">
        <v>11</v>
      </c>
      <c r="BB105" s="12" t="s">
        <v>11</v>
      </c>
      <c r="BC105" s="12" t="s">
        <v>11</v>
      </c>
      <c r="BD105" s="12" t="s">
        <v>11</v>
      </c>
      <c r="BE105" s="12" t="s">
        <v>11</v>
      </c>
      <c r="BF105" s="12" t="s">
        <v>11</v>
      </c>
      <c r="BG105" s="12" t="s">
        <v>11</v>
      </c>
      <c r="BH105" s="12" t="s">
        <v>11</v>
      </c>
      <c r="BI105" s="12" t="s">
        <v>11</v>
      </c>
      <c r="BJ105" s="12" t="s">
        <v>11</v>
      </c>
      <c r="BK105" s="12" t="s">
        <v>11</v>
      </c>
      <c r="BL105" s="12" t="s">
        <v>11</v>
      </c>
      <c r="BM105" s="12" t="s">
        <v>11</v>
      </c>
      <c r="BN105" s="12" t="s">
        <v>11</v>
      </c>
      <c r="BO105" s="12" t="s">
        <v>11</v>
      </c>
      <c r="BP105" s="12" t="s">
        <v>11</v>
      </c>
      <c r="BQ105" s="12" t="s">
        <v>11</v>
      </c>
      <c r="BR105" s="12" t="s">
        <v>11</v>
      </c>
      <c r="BS105" s="12" t="s">
        <v>11</v>
      </c>
      <c r="BT105" s="12" t="s">
        <v>11</v>
      </c>
      <c r="BU105" s="12" t="s">
        <v>11</v>
      </c>
      <c r="BV105" s="12" t="s">
        <v>11</v>
      </c>
      <c r="BW105" s="12" t="s">
        <v>11</v>
      </c>
      <c r="BX105" s="12" t="s">
        <v>11</v>
      </c>
      <c r="BY105" s="12" t="s">
        <v>11</v>
      </c>
      <c r="BZ105" s="12" t="s">
        <v>11</v>
      </c>
      <c r="CA105" s="12" t="s">
        <v>11</v>
      </c>
      <c r="CB105" s="12" t="s">
        <v>11</v>
      </c>
      <c r="CC105" s="12" t="s">
        <v>11</v>
      </c>
      <c r="CD105" s="12" t="s">
        <v>11</v>
      </c>
      <c r="CE105" s="12" t="s">
        <v>11</v>
      </c>
      <c r="CF105" s="12" t="s">
        <v>11</v>
      </c>
      <c r="CG105" s="12" t="s">
        <v>11</v>
      </c>
      <c r="CH105" s="12" t="s">
        <v>11</v>
      </c>
      <c r="CI105" s="12" t="s">
        <v>11</v>
      </c>
      <c r="CJ105" s="12" t="s">
        <v>11</v>
      </c>
      <c r="CK105" s="12" t="s">
        <v>11</v>
      </c>
      <c r="CL105" s="12" t="s">
        <v>11</v>
      </c>
      <c r="CM105" s="21" t="s">
        <v>11</v>
      </c>
    </row>
    <row r="106" spans="1:91" x14ac:dyDescent="0.25">
      <c r="A106" s="12" t="s">
        <v>604</v>
      </c>
      <c r="B106" s="12" t="s">
        <v>389</v>
      </c>
      <c r="C106" s="12" t="s">
        <v>16</v>
      </c>
      <c r="D106" s="12" t="s">
        <v>17</v>
      </c>
      <c r="E106" s="12" t="s">
        <v>18</v>
      </c>
      <c r="F106" s="12" t="s">
        <v>17</v>
      </c>
      <c r="G106" s="12" t="s">
        <v>76</v>
      </c>
      <c r="H106" s="12" t="s">
        <v>76</v>
      </c>
      <c r="I106" s="12" t="s">
        <v>13</v>
      </c>
      <c r="J106" s="12" t="s">
        <v>173</v>
      </c>
      <c r="K106" s="12" t="s">
        <v>11</v>
      </c>
      <c r="L106" s="12" t="s">
        <v>11</v>
      </c>
      <c r="M106" s="12" t="s">
        <v>11</v>
      </c>
      <c r="N106" s="12" t="s">
        <v>11</v>
      </c>
      <c r="O106" s="12" t="s">
        <v>11</v>
      </c>
      <c r="P106" s="12" t="s">
        <v>11</v>
      </c>
      <c r="Q106" s="12" t="s">
        <v>11</v>
      </c>
      <c r="R106" s="12" t="s">
        <v>11</v>
      </c>
      <c r="S106" s="12" t="s">
        <v>11</v>
      </c>
      <c r="T106" s="12" t="s">
        <v>11</v>
      </c>
      <c r="U106" s="12" t="s">
        <v>11</v>
      </c>
      <c r="V106" s="12" t="s">
        <v>11</v>
      </c>
      <c r="W106" s="12" t="s">
        <v>11</v>
      </c>
      <c r="X106" s="12" t="s">
        <v>11</v>
      </c>
      <c r="Y106" s="12" t="s">
        <v>11</v>
      </c>
      <c r="Z106" s="12" t="s">
        <v>11</v>
      </c>
      <c r="AA106" s="12" t="s">
        <v>11</v>
      </c>
      <c r="AB106" s="12" t="s">
        <v>11</v>
      </c>
      <c r="AC106" s="12" t="s">
        <v>11</v>
      </c>
      <c r="AD106" s="12" t="s">
        <v>11</v>
      </c>
      <c r="AE106" s="12" t="s">
        <v>11</v>
      </c>
      <c r="AF106" s="12" t="s">
        <v>11</v>
      </c>
      <c r="AG106" s="12" t="s">
        <v>11</v>
      </c>
      <c r="AH106" s="12" t="s">
        <v>11</v>
      </c>
      <c r="AI106" s="12" t="s">
        <v>11</v>
      </c>
      <c r="AJ106" s="12" t="s">
        <v>11</v>
      </c>
      <c r="AK106" s="12" t="s">
        <v>11</v>
      </c>
      <c r="AL106" s="12" t="s">
        <v>11</v>
      </c>
      <c r="AM106" s="12" t="s">
        <v>11</v>
      </c>
      <c r="AN106" s="12" t="s">
        <v>11</v>
      </c>
      <c r="AO106" s="12" t="s">
        <v>11</v>
      </c>
      <c r="AP106" s="12" t="s">
        <v>11</v>
      </c>
      <c r="AQ106" s="12" t="s">
        <v>11</v>
      </c>
      <c r="AR106" s="12" t="s">
        <v>11</v>
      </c>
      <c r="AS106" s="12" t="s">
        <v>11</v>
      </c>
      <c r="AT106" s="12" t="s">
        <v>11</v>
      </c>
      <c r="AU106" s="12" t="s">
        <v>11</v>
      </c>
      <c r="AV106" s="12" t="s">
        <v>11</v>
      </c>
      <c r="AW106" s="12" t="s">
        <v>11</v>
      </c>
      <c r="AX106" s="12" t="s">
        <v>11</v>
      </c>
      <c r="AY106" s="12" t="s">
        <v>11</v>
      </c>
      <c r="AZ106" s="12" t="s">
        <v>11</v>
      </c>
      <c r="BA106" s="12" t="s">
        <v>11</v>
      </c>
      <c r="BB106" s="12" t="s">
        <v>11</v>
      </c>
      <c r="BC106" s="12" t="s">
        <v>11</v>
      </c>
      <c r="BD106" s="12" t="s">
        <v>11</v>
      </c>
      <c r="BE106" s="12" t="s">
        <v>11</v>
      </c>
      <c r="BF106" s="12" t="s">
        <v>11</v>
      </c>
      <c r="BG106" s="12" t="s">
        <v>11</v>
      </c>
      <c r="BH106" s="12" t="s">
        <v>11</v>
      </c>
      <c r="BI106" s="12" t="s">
        <v>11</v>
      </c>
      <c r="BJ106" s="12" t="s">
        <v>11</v>
      </c>
      <c r="BK106" s="12" t="s">
        <v>11</v>
      </c>
      <c r="BL106" s="12" t="s">
        <v>11</v>
      </c>
      <c r="BM106" s="12" t="s">
        <v>11</v>
      </c>
      <c r="BN106" s="12" t="s">
        <v>11</v>
      </c>
      <c r="BO106" s="12" t="s">
        <v>11</v>
      </c>
      <c r="BP106" s="12" t="s">
        <v>11</v>
      </c>
      <c r="BQ106" s="12" t="s">
        <v>11</v>
      </c>
      <c r="BR106" s="12" t="s">
        <v>11</v>
      </c>
      <c r="BS106" s="12" t="s">
        <v>11</v>
      </c>
      <c r="BT106" s="12" t="s">
        <v>11</v>
      </c>
      <c r="BU106" s="12" t="s">
        <v>11</v>
      </c>
      <c r="BV106" s="12" t="s">
        <v>11</v>
      </c>
      <c r="BW106" s="12" t="s">
        <v>11</v>
      </c>
      <c r="BX106" s="12" t="s">
        <v>11</v>
      </c>
      <c r="BY106" s="12" t="s">
        <v>11</v>
      </c>
      <c r="BZ106" s="12" t="s">
        <v>11</v>
      </c>
      <c r="CA106" s="12" t="s">
        <v>11</v>
      </c>
      <c r="CB106" s="12" t="s">
        <v>11</v>
      </c>
      <c r="CC106" s="12" t="s">
        <v>11</v>
      </c>
      <c r="CD106" s="12" t="s">
        <v>11</v>
      </c>
      <c r="CE106" s="12" t="s">
        <v>11</v>
      </c>
      <c r="CF106" s="12" t="s">
        <v>11</v>
      </c>
      <c r="CG106" s="12" t="s">
        <v>11</v>
      </c>
      <c r="CH106" s="12" t="s">
        <v>11</v>
      </c>
      <c r="CI106" s="12" t="s">
        <v>11</v>
      </c>
      <c r="CJ106" s="12" t="s">
        <v>11</v>
      </c>
      <c r="CK106" s="12" t="s">
        <v>11</v>
      </c>
      <c r="CL106" s="12" t="s">
        <v>11</v>
      </c>
      <c r="CM106" s="21" t="s">
        <v>11</v>
      </c>
    </row>
    <row r="107" spans="1:91" x14ac:dyDescent="0.25">
      <c r="A107" s="12" t="s">
        <v>604</v>
      </c>
      <c r="B107" s="12" t="s">
        <v>390</v>
      </c>
      <c r="C107" s="12" t="s">
        <v>20</v>
      </c>
      <c r="D107" s="12" t="s">
        <v>222</v>
      </c>
      <c r="E107" s="12" t="s">
        <v>223</v>
      </c>
      <c r="F107" s="12" t="s">
        <v>222</v>
      </c>
      <c r="G107" s="12" t="s">
        <v>76</v>
      </c>
      <c r="H107" s="12" t="s">
        <v>76</v>
      </c>
      <c r="I107" s="12" t="s">
        <v>224</v>
      </c>
      <c r="J107" s="12" t="s">
        <v>173</v>
      </c>
      <c r="K107" s="12" t="s">
        <v>11</v>
      </c>
      <c r="L107" s="12" t="s">
        <v>11</v>
      </c>
      <c r="M107" s="12" t="s">
        <v>11</v>
      </c>
      <c r="N107" s="12" t="s">
        <v>11</v>
      </c>
      <c r="O107" s="12" t="s">
        <v>11</v>
      </c>
      <c r="P107" s="12" t="s">
        <v>11</v>
      </c>
      <c r="Q107" s="12" t="s">
        <v>11</v>
      </c>
      <c r="R107" s="12" t="s">
        <v>11</v>
      </c>
      <c r="S107" s="12" t="s">
        <v>11</v>
      </c>
      <c r="T107" s="12" t="s">
        <v>11</v>
      </c>
      <c r="U107" s="12" t="s">
        <v>11</v>
      </c>
      <c r="V107" s="12" t="s">
        <v>11</v>
      </c>
      <c r="W107" s="12">
        <v>15139</v>
      </c>
      <c r="X107" s="12">
        <v>15075</v>
      </c>
      <c r="Y107" s="12">
        <v>14827</v>
      </c>
      <c r="Z107" s="12">
        <v>14663</v>
      </c>
      <c r="AA107" s="12">
        <v>14380</v>
      </c>
      <c r="AB107" s="12">
        <v>14210</v>
      </c>
      <c r="AC107" s="12">
        <v>13965</v>
      </c>
      <c r="AD107" s="12">
        <v>13715</v>
      </c>
      <c r="AE107" s="12">
        <v>13449</v>
      </c>
      <c r="AF107" s="12">
        <v>13134</v>
      </c>
      <c r="AG107" s="12">
        <v>12900</v>
      </c>
      <c r="AH107" s="12">
        <v>12588</v>
      </c>
      <c r="AI107" s="12">
        <v>12320</v>
      </c>
      <c r="AJ107" s="12">
        <v>12249</v>
      </c>
      <c r="AK107" s="12">
        <v>12259</v>
      </c>
      <c r="AL107" s="12">
        <v>12404</v>
      </c>
      <c r="AM107" s="12">
        <v>12501</v>
      </c>
      <c r="AN107" s="12">
        <v>12687</v>
      </c>
      <c r="AO107" s="12">
        <v>12925</v>
      </c>
      <c r="AP107" s="12">
        <v>13175</v>
      </c>
      <c r="AQ107" s="12">
        <v>13432</v>
      </c>
      <c r="AR107" s="12">
        <v>13559</v>
      </c>
      <c r="AS107" s="12">
        <v>13562</v>
      </c>
      <c r="AT107" s="12">
        <v>13664</v>
      </c>
      <c r="AU107" s="12">
        <v>13933</v>
      </c>
      <c r="AV107" s="12">
        <v>13931</v>
      </c>
      <c r="AW107" s="12">
        <v>13987</v>
      </c>
      <c r="AX107" s="12">
        <v>14032</v>
      </c>
      <c r="AY107" s="12">
        <v>13958</v>
      </c>
      <c r="AZ107" s="12">
        <v>14017</v>
      </c>
      <c r="BA107" s="12">
        <v>13890</v>
      </c>
      <c r="BB107" s="12">
        <v>13784</v>
      </c>
      <c r="BC107" s="12">
        <v>13462</v>
      </c>
      <c r="BD107" s="12">
        <v>13072</v>
      </c>
      <c r="BE107" s="12">
        <v>12793</v>
      </c>
      <c r="BF107" s="12">
        <v>12441</v>
      </c>
      <c r="BG107" s="12">
        <v>12025</v>
      </c>
      <c r="BH107" s="12">
        <v>11724</v>
      </c>
      <c r="BI107" s="12">
        <v>11736</v>
      </c>
      <c r="BJ107" s="12">
        <v>11508</v>
      </c>
      <c r="BK107" s="12">
        <v>11402</v>
      </c>
      <c r="BL107" s="12">
        <v>11726</v>
      </c>
      <c r="BM107" s="12">
        <v>12044</v>
      </c>
      <c r="BN107" s="12">
        <v>12732</v>
      </c>
      <c r="BO107" s="12">
        <v>14220</v>
      </c>
      <c r="BP107" s="12">
        <v>15121</v>
      </c>
      <c r="BQ107" s="12">
        <v>15653</v>
      </c>
      <c r="BR107" s="12">
        <v>15984</v>
      </c>
      <c r="BS107" s="12">
        <v>16128</v>
      </c>
      <c r="BT107" s="12">
        <v>16244</v>
      </c>
      <c r="BU107" s="12">
        <v>16147</v>
      </c>
      <c r="BV107" s="12">
        <v>16088</v>
      </c>
      <c r="BW107" s="12">
        <v>15826</v>
      </c>
      <c r="BX107" s="12">
        <v>15799</v>
      </c>
      <c r="BY107" s="12">
        <v>16283</v>
      </c>
      <c r="BZ107" s="12">
        <v>16894</v>
      </c>
      <c r="CA107" s="12">
        <v>17372</v>
      </c>
      <c r="CB107" s="12">
        <v>18082</v>
      </c>
      <c r="CC107" s="12">
        <v>18415</v>
      </c>
      <c r="CD107" s="12">
        <v>18897</v>
      </c>
      <c r="CE107" s="12">
        <v>19262</v>
      </c>
      <c r="CF107" s="12">
        <v>19332</v>
      </c>
      <c r="CG107" s="12">
        <v>19258</v>
      </c>
      <c r="CH107" s="12">
        <v>19049</v>
      </c>
      <c r="CI107" s="12">
        <v>18873</v>
      </c>
      <c r="CJ107" s="12">
        <v>18621</v>
      </c>
      <c r="CK107" s="12">
        <v>18551</v>
      </c>
      <c r="CL107" s="12">
        <v>18458</v>
      </c>
      <c r="CM107" s="21">
        <v>18035</v>
      </c>
    </row>
    <row r="108" spans="1:91" x14ac:dyDescent="0.25">
      <c r="A108" s="14" t="s">
        <v>604</v>
      </c>
      <c r="B108" s="14" t="s">
        <v>391</v>
      </c>
      <c r="C108" s="14" t="s">
        <v>20</v>
      </c>
      <c r="D108" s="14" t="s">
        <v>318</v>
      </c>
      <c r="E108" s="14" t="s">
        <v>22</v>
      </c>
      <c r="F108" s="14" t="s">
        <v>318</v>
      </c>
      <c r="G108" s="14" t="s">
        <v>76</v>
      </c>
      <c r="H108" s="14" t="s">
        <v>76</v>
      </c>
      <c r="I108" s="14" t="s">
        <v>178</v>
      </c>
      <c r="J108" s="14" t="s">
        <v>173</v>
      </c>
      <c r="K108">
        <v>316418.51</v>
      </c>
      <c r="L108">
        <v>316564.53999999998</v>
      </c>
      <c r="M108">
        <v>316783.86</v>
      </c>
      <c r="N108">
        <v>317003.02</v>
      </c>
      <c r="O108">
        <v>317185.38</v>
      </c>
      <c r="P108">
        <v>317326.7</v>
      </c>
      <c r="Q108">
        <v>317532.44</v>
      </c>
      <c r="R108">
        <v>317739.09000000003</v>
      </c>
      <c r="S108">
        <v>317949.24</v>
      </c>
      <c r="T108">
        <v>318094.43</v>
      </c>
      <c r="U108">
        <v>318266.73</v>
      </c>
      <c r="V108">
        <v>318413.07</v>
      </c>
      <c r="W108">
        <v>318587</v>
      </c>
      <c r="X108">
        <v>318693.09000000003</v>
      </c>
      <c r="Y108">
        <v>318852.19</v>
      </c>
      <c r="Z108">
        <v>319048.3</v>
      </c>
      <c r="AA108">
        <v>319284.07</v>
      </c>
      <c r="AB108">
        <v>319477.93</v>
      </c>
      <c r="AC108">
        <v>319761.77</v>
      </c>
      <c r="AD108">
        <v>320038.38</v>
      </c>
      <c r="AE108">
        <v>320378.18</v>
      </c>
      <c r="AF108">
        <v>320629.75</v>
      </c>
      <c r="AG108">
        <v>320950.08</v>
      </c>
      <c r="AH108">
        <v>321294.56</v>
      </c>
      <c r="AI108">
        <v>321728.21999999997</v>
      </c>
      <c r="AJ108">
        <v>322032.42</v>
      </c>
      <c r="AK108">
        <v>322362.15000000002</v>
      </c>
      <c r="AL108">
        <v>322677.12</v>
      </c>
      <c r="AM108">
        <v>323516</v>
      </c>
      <c r="AN108">
        <v>323773.17</v>
      </c>
      <c r="AO108">
        <v>324061.63</v>
      </c>
      <c r="AP108">
        <v>324355.84000000003</v>
      </c>
      <c r="AQ108">
        <v>325319.43</v>
      </c>
      <c r="AR108">
        <v>325583.28999999998</v>
      </c>
      <c r="AS108">
        <v>325897.86</v>
      </c>
      <c r="AT108">
        <v>326221.09999999998</v>
      </c>
      <c r="AU108">
        <v>327093.83</v>
      </c>
      <c r="AV108">
        <v>327356.48</v>
      </c>
      <c r="AW108">
        <v>327681.40000000002</v>
      </c>
      <c r="AX108">
        <v>328017.13</v>
      </c>
      <c r="AY108">
        <v>329003.55</v>
      </c>
      <c r="AZ108">
        <v>329231.44</v>
      </c>
      <c r="BA108">
        <v>329514.08</v>
      </c>
      <c r="BB108">
        <v>329790.48</v>
      </c>
      <c r="BC108">
        <v>330604.28999999998</v>
      </c>
      <c r="BD108">
        <v>330800.89</v>
      </c>
      <c r="BE108">
        <v>331042.89</v>
      </c>
      <c r="BF108">
        <v>331289.34999999998</v>
      </c>
      <c r="BG108">
        <v>332338.98</v>
      </c>
      <c r="BH108">
        <v>332622.40999999997</v>
      </c>
      <c r="BI108">
        <v>332937.31</v>
      </c>
      <c r="BJ108">
        <v>333256.18</v>
      </c>
      <c r="BK108">
        <v>334165.46999999997</v>
      </c>
      <c r="BL108">
        <v>334385.69</v>
      </c>
      <c r="BM108">
        <v>334643.8</v>
      </c>
      <c r="BN108">
        <v>334881.64</v>
      </c>
      <c r="BO108">
        <v>335329.09000000003</v>
      </c>
      <c r="BP108">
        <v>335463.7</v>
      </c>
      <c r="BQ108">
        <v>335668.26</v>
      </c>
      <c r="BR108">
        <v>335880.73</v>
      </c>
      <c r="BS108">
        <v>336109.03</v>
      </c>
      <c r="BT108">
        <v>336260.21</v>
      </c>
      <c r="BU108">
        <v>336467.27</v>
      </c>
      <c r="BV108">
        <v>336711.46</v>
      </c>
      <c r="BW108">
        <v>336905.34</v>
      </c>
      <c r="BX108">
        <v>337092.02</v>
      </c>
      <c r="BY108">
        <v>337336.26</v>
      </c>
      <c r="BZ108">
        <v>337603.55</v>
      </c>
      <c r="CA108">
        <v>337732.65</v>
      </c>
      <c r="CB108">
        <v>337921.52</v>
      </c>
      <c r="CC108">
        <v>338210.2</v>
      </c>
      <c r="CD108">
        <v>338536.6</v>
      </c>
      <c r="CE108">
        <v>338465.7</v>
      </c>
      <c r="CF108">
        <v>338613.21</v>
      </c>
      <c r="CG108">
        <v>338875.79</v>
      </c>
      <c r="CH108">
        <v>339150.06</v>
      </c>
      <c r="CI108">
        <v>339078.14</v>
      </c>
      <c r="CJ108">
        <v>339256.74</v>
      </c>
      <c r="CK108">
        <v>339525.17</v>
      </c>
      <c r="CL108">
        <v>339839.82</v>
      </c>
      <c r="CM108" s="21" t="s">
        <v>11</v>
      </c>
    </row>
    <row r="109" spans="1:91" x14ac:dyDescent="0.25">
      <c r="A109" s="14" t="s">
        <v>604</v>
      </c>
      <c r="B109" s="14" t="s">
        <v>392</v>
      </c>
      <c r="C109" s="14" t="s">
        <v>20</v>
      </c>
      <c r="D109" s="14" t="s">
        <v>334</v>
      </c>
      <c r="E109" s="14" t="s">
        <v>335</v>
      </c>
      <c r="F109" s="14" t="s">
        <v>334</v>
      </c>
      <c r="G109" s="14" t="s">
        <v>76</v>
      </c>
      <c r="H109" s="14" t="s">
        <v>76</v>
      </c>
      <c r="I109" s="14" t="s">
        <v>13</v>
      </c>
      <c r="J109" s="14" t="s">
        <v>173</v>
      </c>
      <c r="K109">
        <v>241996.54464500121</v>
      </c>
      <c r="L109">
        <v>242108.22823587112</v>
      </c>
      <c r="M109">
        <v>242275.96394188766</v>
      </c>
      <c r="N109">
        <v>242443.57728007194</v>
      </c>
      <c r="O109">
        <v>242635.73301220953</v>
      </c>
      <c r="P109">
        <v>242743.83787438599</v>
      </c>
      <c r="Q109">
        <v>242901.2217856808</v>
      </c>
      <c r="R109">
        <v>243059.30181517955</v>
      </c>
      <c r="S109">
        <v>243201.42511898425</v>
      </c>
      <c r="T109">
        <v>243312.48188676586</v>
      </c>
      <c r="U109">
        <v>243444.27526846417</v>
      </c>
      <c r="V109">
        <v>243556.21167866571</v>
      </c>
      <c r="W109">
        <v>243690.22074231083</v>
      </c>
      <c r="X109">
        <v>243771.36999045516</v>
      </c>
      <c r="Y109">
        <v>243893.06709083935</v>
      </c>
      <c r="Z109">
        <v>244043.07349157063</v>
      </c>
      <c r="AA109">
        <v>244184.18507279086</v>
      </c>
      <c r="AB109">
        <v>244332.4466071612</v>
      </c>
      <c r="AC109">
        <v>244549.52364169995</v>
      </c>
      <c r="AD109">
        <v>244761.07126896799</v>
      </c>
      <c r="AE109">
        <v>244915.66097582475</v>
      </c>
      <c r="AF109">
        <v>245107.97567351011</v>
      </c>
      <c r="AG109">
        <v>245352.85450289978</v>
      </c>
      <c r="AH109">
        <v>245616.19499285746</v>
      </c>
      <c r="AI109">
        <v>245848.96365182605</v>
      </c>
      <c r="AJ109">
        <v>246081.41840740482</v>
      </c>
      <c r="AK109">
        <v>246333.38193980773</v>
      </c>
      <c r="AL109">
        <v>246574.06660241343</v>
      </c>
      <c r="AM109">
        <v>247078.26940651319</v>
      </c>
      <c r="AN109">
        <v>247274.67736946794</v>
      </c>
      <c r="AO109">
        <v>247494.98238558153</v>
      </c>
      <c r="AP109">
        <v>247719.67883843731</v>
      </c>
      <c r="AQ109">
        <v>248396.50986453934</v>
      </c>
      <c r="AR109">
        <v>248597.97924216875</v>
      </c>
      <c r="AS109">
        <v>248838.1680624556</v>
      </c>
      <c r="AT109">
        <v>249084.9768308363</v>
      </c>
      <c r="AU109">
        <v>249730.92493800769</v>
      </c>
      <c r="AV109">
        <v>249931.45402605244</v>
      </c>
      <c r="AW109">
        <v>250179.5252664389</v>
      </c>
      <c r="AX109">
        <v>250435.84976950104</v>
      </c>
      <c r="AY109">
        <v>250949.38658623703</v>
      </c>
      <c r="AZ109">
        <v>251123.21101977018</v>
      </c>
      <c r="BA109">
        <v>251338.7963367819</v>
      </c>
      <c r="BB109">
        <v>251549.62205721086</v>
      </c>
      <c r="BC109">
        <v>251975.76676242071</v>
      </c>
      <c r="BD109">
        <v>252125.6088462772</v>
      </c>
      <c r="BE109">
        <v>252310.05332386249</v>
      </c>
      <c r="BF109">
        <v>252497.89706743966</v>
      </c>
      <c r="BG109">
        <v>252996.91019916299</v>
      </c>
      <c r="BH109">
        <v>253212.67458003023</v>
      </c>
      <c r="BI109">
        <v>253452.39586406894</v>
      </c>
      <c r="BJ109">
        <v>253695.13935673778</v>
      </c>
      <c r="BK109">
        <v>254055.39932297383</v>
      </c>
      <c r="BL109">
        <v>254222.82559846214</v>
      </c>
      <c r="BM109">
        <v>254419.05843819646</v>
      </c>
      <c r="BN109">
        <v>254599.88064036766</v>
      </c>
      <c r="BO109">
        <v>254485.57038486708</v>
      </c>
      <c r="BP109">
        <v>254587.727649629</v>
      </c>
      <c r="BQ109">
        <v>254742.97087137852</v>
      </c>
      <c r="BR109">
        <v>254904.21709412546</v>
      </c>
      <c r="BS109">
        <v>254487.75237726356</v>
      </c>
      <c r="BT109">
        <v>254602.21957382894</v>
      </c>
      <c r="BU109">
        <v>254758.99677796187</v>
      </c>
      <c r="BV109">
        <v>254943.88727094568</v>
      </c>
      <c r="BW109">
        <v>254547.30143075707</v>
      </c>
      <c r="BX109">
        <v>254688.34665797459</v>
      </c>
      <c r="BY109">
        <v>254872.88108209934</v>
      </c>
      <c r="BZ109">
        <v>255074.83082916905</v>
      </c>
      <c r="CA109">
        <v>254681.56635284654</v>
      </c>
      <c r="CB109">
        <v>254823.99175186278</v>
      </c>
      <c r="CC109">
        <v>255041.68309611018</v>
      </c>
      <c r="CD109">
        <v>255287.81879918056</v>
      </c>
      <c r="CE109">
        <v>254820.86934519469</v>
      </c>
      <c r="CF109">
        <v>254931.92528509381</v>
      </c>
      <c r="CG109">
        <v>255129.61404313534</v>
      </c>
      <c r="CH109">
        <v>255336.10385830808</v>
      </c>
      <c r="CI109">
        <v>254969.09585407213</v>
      </c>
      <c r="CJ109">
        <v>255103.39374929926</v>
      </c>
      <c r="CK109">
        <v>255305.23912452784</v>
      </c>
      <c r="CL109">
        <v>255541.83953176875</v>
      </c>
      <c r="CM109" s="21" t="s">
        <v>11</v>
      </c>
    </row>
    <row r="110" spans="1:91" x14ac:dyDescent="0.25">
      <c r="A110" s="14" t="s">
        <v>604</v>
      </c>
      <c r="B110" s="14" t="s">
        <v>393</v>
      </c>
      <c r="C110" s="14" t="s">
        <v>20</v>
      </c>
      <c r="D110" s="14" t="s">
        <v>332</v>
      </c>
      <c r="E110" s="14" t="s">
        <v>333</v>
      </c>
      <c r="F110" s="14" t="s">
        <v>332</v>
      </c>
      <c r="G110" s="14" t="s">
        <v>76</v>
      </c>
      <c r="H110" s="14" t="s">
        <v>76</v>
      </c>
      <c r="I110" s="14" t="s">
        <v>13</v>
      </c>
      <c r="J110" s="14" t="s">
        <v>173</v>
      </c>
      <c r="K110" t="s">
        <v>11</v>
      </c>
      <c r="L110" t="s">
        <v>11</v>
      </c>
      <c r="M110" t="s">
        <v>11</v>
      </c>
      <c r="N110" t="s">
        <v>11</v>
      </c>
      <c r="O110" t="s">
        <v>11</v>
      </c>
      <c r="P110" t="s">
        <v>11</v>
      </c>
      <c r="Q110" t="s">
        <v>11</v>
      </c>
      <c r="R110" t="s">
        <v>11</v>
      </c>
      <c r="S110" t="s">
        <v>11</v>
      </c>
      <c r="T110" t="s">
        <v>11</v>
      </c>
      <c r="U110" t="s">
        <v>11</v>
      </c>
      <c r="V110" t="s">
        <v>11</v>
      </c>
      <c r="W110" t="s">
        <v>11</v>
      </c>
      <c r="X110" t="s">
        <v>11</v>
      </c>
      <c r="Y110" t="s">
        <v>11</v>
      </c>
      <c r="Z110" t="s">
        <v>11</v>
      </c>
      <c r="AA110" t="s">
        <v>11</v>
      </c>
      <c r="AB110" t="s">
        <v>11</v>
      </c>
      <c r="AC110" t="s">
        <v>11</v>
      </c>
      <c r="AD110" t="s">
        <v>11</v>
      </c>
      <c r="AE110" t="s">
        <v>11</v>
      </c>
      <c r="AF110" t="s">
        <v>11</v>
      </c>
      <c r="AG110" t="s">
        <v>11</v>
      </c>
      <c r="AH110" t="s">
        <v>11</v>
      </c>
      <c r="AI110" t="s">
        <v>11</v>
      </c>
      <c r="AJ110" t="s">
        <v>11</v>
      </c>
      <c r="AK110" t="s">
        <v>11</v>
      </c>
      <c r="AL110" t="s">
        <v>11</v>
      </c>
      <c r="AM110" t="s">
        <v>11</v>
      </c>
      <c r="AN110" t="s">
        <v>11</v>
      </c>
      <c r="AO110" t="s">
        <v>11</v>
      </c>
      <c r="AP110" t="s">
        <v>11</v>
      </c>
      <c r="AQ110" t="s">
        <v>11</v>
      </c>
      <c r="AR110" t="s">
        <v>11</v>
      </c>
      <c r="AS110" t="s">
        <v>11</v>
      </c>
      <c r="AT110" t="s">
        <v>11</v>
      </c>
      <c r="AU110" t="s">
        <v>11</v>
      </c>
      <c r="AV110" t="s">
        <v>11</v>
      </c>
      <c r="AW110" t="s">
        <v>11</v>
      </c>
      <c r="AX110" t="s">
        <v>11</v>
      </c>
      <c r="AY110">
        <v>250662.97799348875</v>
      </c>
      <c r="AZ110">
        <v>250985.31741858314</v>
      </c>
      <c r="BA110">
        <v>251465.23376200465</v>
      </c>
      <c r="BB110">
        <v>251847.48682592346</v>
      </c>
      <c r="BC110">
        <v>251844.87006714049</v>
      </c>
      <c r="BD110">
        <v>252066.70124021135</v>
      </c>
      <c r="BE110">
        <v>252373.03470776862</v>
      </c>
      <c r="BF110">
        <v>252624.71998487954</v>
      </c>
      <c r="BG110">
        <v>252732.88078869079</v>
      </c>
      <c r="BH110">
        <v>253157.74228809847</v>
      </c>
      <c r="BI110">
        <v>253581.28811349656</v>
      </c>
      <c r="BJ110">
        <v>253885.20880971418</v>
      </c>
      <c r="BK110">
        <v>253832.52906062748</v>
      </c>
      <c r="BL110">
        <v>254184.92219607331</v>
      </c>
      <c r="BM110">
        <v>254551.78338158198</v>
      </c>
      <c r="BN110">
        <v>254727.92936171722</v>
      </c>
      <c r="BO110">
        <v>254667.22007132618</v>
      </c>
      <c r="BP110">
        <v>254723.0756684081</v>
      </c>
      <c r="BQ110">
        <v>254536.28321874654</v>
      </c>
      <c r="BR110">
        <v>254793.90704151918</v>
      </c>
      <c r="BS110">
        <v>254813.39858016645</v>
      </c>
      <c r="BT110">
        <v>254602.61915067263</v>
      </c>
      <c r="BU110">
        <v>254593.50764795678</v>
      </c>
      <c r="BV110">
        <v>254783.33062120411</v>
      </c>
      <c r="BW110">
        <v>254739.1872086277</v>
      </c>
      <c r="BX110">
        <v>254652.64070412912</v>
      </c>
      <c r="BY110">
        <v>254795.35578810793</v>
      </c>
      <c r="BZ110">
        <v>254996.17629913526</v>
      </c>
      <c r="CA110">
        <v>254836.63709025693</v>
      </c>
      <c r="CB110">
        <v>254888.4134125181</v>
      </c>
      <c r="CC110">
        <v>254978.81813268681</v>
      </c>
      <c r="CD110">
        <v>255131.19136453813</v>
      </c>
      <c r="CE110">
        <v>254955.50064134522</v>
      </c>
      <c r="CF110">
        <v>255047.23816569379</v>
      </c>
      <c r="CG110">
        <v>255024.81343751971</v>
      </c>
      <c r="CH110">
        <v>255190.96028717322</v>
      </c>
      <c r="CI110">
        <v>255076.98691559714</v>
      </c>
      <c r="CJ110">
        <v>255197.90407318564</v>
      </c>
      <c r="CK110">
        <v>255212.07564561802</v>
      </c>
      <c r="CL110">
        <v>255432.60162526715</v>
      </c>
      <c r="CM110" s="21" t="s">
        <v>11</v>
      </c>
    </row>
    <row r="111" spans="1:91" x14ac:dyDescent="0.25">
      <c r="A111" s="14" t="s">
        <v>604</v>
      </c>
      <c r="B111" s="14" t="s">
        <v>394</v>
      </c>
      <c r="C111" s="14" t="s">
        <v>16</v>
      </c>
      <c r="D111" s="14" t="s">
        <v>323</v>
      </c>
      <c r="E111" s="14" t="s">
        <v>324</v>
      </c>
      <c r="F111" s="14" t="s">
        <v>323</v>
      </c>
      <c r="G111" s="14" t="s">
        <v>76</v>
      </c>
      <c r="H111" s="14" t="s">
        <v>76</v>
      </c>
      <c r="I111" s="14" t="s">
        <v>183</v>
      </c>
      <c r="J111" s="14" t="s">
        <v>173</v>
      </c>
      <c r="K111">
        <v>303.75909999999999</v>
      </c>
      <c r="L111">
        <v>308.61380000000003</v>
      </c>
      <c r="M111">
        <v>309.95310000000001</v>
      </c>
      <c r="N111">
        <v>314.0301</v>
      </c>
      <c r="O111">
        <v>309.70209999999997</v>
      </c>
      <c r="P111">
        <v>321.3621</v>
      </c>
      <c r="Q111">
        <v>324.8707</v>
      </c>
      <c r="R111">
        <v>323.10140000000001</v>
      </c>
      <c r="S111">
        <v>319.48020000000002</v>
      </c>
      <c r="T111">
        <v>324.83519999999999</v>
      </c>
      <c r="U111">
        <v>326.26920000000001</v>
      </c>
      <c r="V111">
        <v>333.61099999999999</v>
      </c>
      <c r="W111">
        <v>339.31599999999997</v>
      </c>
      <c r="X111">
        <v>341.0299</v>
      </c>
      <c r="Y111">
        <v>348.524</v>
      </c>
      <c r="Z111">
        <v>354.18830000000003</v>
      </c>
      <c r="AA111">
        <v>361.07979999999998</v>
      </c>
      <c r="AB111">
        <v>367.07729999999998</v>
      </c>
      <c r="AC111">
        <v>375.73140000000001</v>
      </c>
      <c r="AD111">
        <v>380.39060000000001</v>
      </c>
      <c r="AE111">
        <v>391.846</v>
      </c>
      <c r="AF111">
        <v>397.38220000000001</v>
      </c>
      <c r="AG111">
        <v>402.53539999999998</v>
      </c>
      <c r="AH111">
        <v>406.76560000000001</v>
      </c>
      <c r="AI111">
        <v>410.91320000000002</v>
      </c>
      <c r="AJ111">
        <v>411.27069999999998</v>
      </c>
      <c r="AK111">
        <v>409.73399999999998</v>
      </c>
      <c r="AL111">
        <v>410.20850000000002</v>
      </c>
      <c r="AM111">
        <v>411.21170000000001</v>
      </c>
      <c r="AN111">
        <v>409.85379999999998</v>
      </c>
      <c r="AO111">
        <v>411.35730000000001</v>
      </c>
      <c r="AP111">
        <v>414.97239999999999</v>
      </c>
      <c r="AQ111">
        <v>416.28489999999999</v>
      </c>
      <c r="AR111">
        <v>418.09800000000001</v>
      </c>
      <c r="AS111">
        <v>423.5727</v>
      </c>
      <c r="AT111">
        <v>429.49880000000002</v>
      </c>
      <c r="AU111">
        <v>433.22559999999999</v>
      </c>
      <c r="AV111">
        <v>439.61329999999998</v>
      </c>
      <c r="AW111">
        <v>444.05099999999999</v>
      </c>
      <c r="AX111">
        <v>448.63080000000002</v>
      </c>
      <c r="AY111">
        <v>450.84550000000002</v>
      </c>
      <c r="AZ111">
        <v>461.70280000000002</v>
      </c>
      <c r="BA111">
        <v>467.86950000000002</v>
      </c>
      <c r="BB111">
        <v>477.53039999999999</v>
      </c>
      <c r="BC111">
        <v>485.27600000000001</v>
      </c>
      <c r="BD111">
        <v>500.17500000000001</v>
      </c>
      <c r="BE111">
        <v>509.45530000000002</v>
      </c>
      <c r="BF111">
        <v>525.37350000000004</v>
      </c>
      <c r="BG111">
        <v>534.96280000000002</v>
      </c>
      <c r="BH111">
        <v>540.4819</v>
      </c>
      <c r="BI111">
        <v>545.92419999999993</v>
      </c>
      <c r="BJ111">
        <v>554.18949999999995</v>
      </c>
      <c r="BK111">
        <v>561.36980000000005</v>
      </c>
      <c r="BL111">
        <v>558.06420000000003</v>
      </c>
      <c r="BM111">
        <v>554.23400000000004</v>
      </c>
      <c r="BN111">
        <v>534.24390000000005</v>
      </c>
      <c r="BO111">
        <v>503.13729999999998</v>
      </c>
      <c r="BP111">
        <v>486.63159999999999</v>
      </c>
      <c r="BQ111">
        <v>481.9083</v>
      </c>
      <c r="BR111">
        <v>483.46660000000003</v>
      </c>
      <c r="BS111">
        <v>479.10289999999998</v>
      </c>
      <c r="BT111">
        <v>493.10890000000001</v>
      </c>
      <c r="BU111">
        <v>493.71559999999999</v>
      </c>
      <c r="BV111">
        <v>496.43169999999998</v>
      </c>
      <c r="BW111">
        <v>507.75510000000003</v>
      </c>
      <c r="BX111">
        <v>507.2183</v>
      </c>
      <c r="BY111">
        <v>505.79259999999999</v>
      </c>
      <c r="BZ111">
        <v>506.2704</v>
      </c>
      <c r="CA111">
        <v>500.35840000000002</v>
      </c>
      <c r="CB111">
        <v>496.71199999999999</v>
      </c>
      <c r="CC111">
        <v>492.63440000000003</v>
      </c>
      <c r="CD111">
        <v>492.15589999999997</v>
      </c>
      <c r="CE111">
        <v>481.1626</v>
      </c>
      <c r="CF111">
        <v>483.71570000000003</v>
      </c>
      <c r="CG111">
        <v>487.73039999999997</v>
      </c>
      <c r="CH111">
        <v>490.81259999999997</v>
      </c>
      <c r="CI111">
        <v>493.49869999999999</v>
      </c>
      <c r="CJ111">
        <v>490.60750000000002</v>
      </c>
      <c r="CK111">
        <v>492.15159999999997</v>
      </c>
      <c r="CL111">
        <v>495.41140000000001</v>
      </c>
      <c r="CM111" s="21">
        <v>500.12689999999998</v>
      </c>
    </row>
    <row r="112" spans="1:91" x14ac:dyDescent="0.25">
      <c r="A112" s="14" t="s">
        <v>604</v>
      </c>
      <c r="B112" s="14" t="s">
        <v>395</v>
      </c>
      <c r="C112" s="14" t="s">
        <v>16</v>
      </c>
      <c r="D112" s="14" t="s">
        <v>325</v>
      </c>
      <c r="E112" s="14" t="s">
        <v>326</v>
      </c>
      <c r="F112" s="14" t="s">
        <v>325</v>
      </c>
      <c r="G112" s="14" t="s">
        <v>76</v>
      </c>
      <c r="H112" s="14" t="s">
        <v>76</v>
      </c>
      <c r="I112" s="14" t="s">
        <v>178</v>
      </c>
      <c r="J112" s="14" t="s">
        <v>173</v>
      </c>
      <c r="K112" t="s">
        <v>11</v>
      </c>
      <c r="L112" t="s">
        <v>11</v>
      </c>
      <c r="M112" t="s">
        <v>11</v>
      </c>
      <c r="N112" t="s">
        <v>11</v>
      </c>
      <c r="O112" t="s">
        <v>11</v>
      </c>
      <c r="P112" t="s">
        <v>11</v>
      </c>
      <c r="Q112" t="s">
        <v>11</v>
      </c>
      <c r="R112" t="s">
        <v>11</v>
      </c>
      <c r="S112" t="s">
        <v>11</v>
      </c>
      <c r="T112" t="s">
        <v>11</v>
      </c>
      <c r="U112" t="s">
        <v>11</v>
      </c>
      <c r="V112" t="s">
        <v>11</v>
      </c>
      <c r="W112" t="s">
        <v>11</v>
      </c>
      <c r="X112" t="s">
        <v>11</v>
      </c>
      <c r="Y112" t="s">
        <v>11</v>
      </c>
      <c r="Z112" t="s">
        <v>11</v>
      </c>
      <c r="AA112" t="s">
        <v>11</v>
      </c>
      <c r="AB112" t="s">
        <v>11</v>
      </c>
      <c r="AC112" t="s">
        <v>11</v>
      </c>
      <c r="AD112" t="s">
        <v>11</v>
      </c>
      <c r="AE112" t="s">
        <v>11</v>
      </c>
      <c r="AF112" t="s">
        <v>11</v>
      </c>
      <c r="AG112" t="s">
        <v>11</v>
      </c>
      <c r="AH112" t="s">
        <v>11</v>
      </c>
      <c r="AI112" t="s">
        <v>11</v>
      </c>
      <c r="AJ112" t="s">
        <v>11</v>
      </c>
      <c r="AK112" t="s">
        <v>11</v>
      </c>
      <c r="AL112" t="s">
        <v>11</v>
      </c>
      <c r="AM112" t="s">
        <v>11</v>
      </c>
      <c r="AN112" t="s">
        <v>11</v>
      </c>
      <c r="AO112" t="s">
        <v>11</v>
      </c>
      <c r="AP112" t="s">
        <v>11</v>
      </c>
      <c r="AQ112" t="s">
        <v>11</v>
      </c>
      <c r="AR112" t="s">
        <v>11</v>
      </c>
      <c r="AS112" t="s">
        <v>11</v>
      </c>
      <c r="AT112" t="s">
        <v>11</v>
      </c>
      <c r="AU112" t="s">
        <v>11</v>
      </c>
      <c r="AV112" t="s">
        <v>11</v>
      </c>
      <c r="AW112" t="s">
        <v>11</v>
      </c>
      <c r="AX112" t="s">
        <v>11</v>
      </c>
      <c r="AY112" t="s">
        <v>11</v>
      </c>
      <c r="AZ112" t="s">
        <v>11</v>
      </c>
      <c r="BA112" t="s">
        <v>11</v>
      </c>
      <c r="BB112" t="s">
        <v>11</v>
      </c>
      <c r="BC112" t="s">
        <v>11</v>
      </c>
      <c r="BD112" t="s">
        <v>11</v>
      </c>
      <c r="BE112" t="s">
        <v>11</v>
      </c>
      <c r="BF112" t="s">
        <v>11</v>
      </c>
      <c r="BG112" t="s">
        <v>11</v>
      </c>
      <c r="BH112" t="s">
        <v>11</v>
      </c>
      <c r="BI112" t="s">
        <v>11</v>
      </c>
      <c r="BJ112" t="s">
        <v>11</v>
      </c>
      <c r="BK112" t="s">
        <v>11</v>
      </c>
      <c r="BL112" t="s">
        <v>11</v>
      </c>
      <c r="BM112" t="s">
        <v>11</v>
      </c>
      <c r="BN112" t="s">
        <v>11</v>
      </c>
      <c r="BO112" t="s">
        <v>11</v>
      </c>
      <c r="BP112" t="s">
        <v>11</v>
      </c>
      <c r="BQ112" t="s">
        <v>11</v>
      </c>
      <c r="BR112" t="s">
        <v>11</v>
      </c>
      <c r="BS112" t="s">
        <v>11</v>
      </c>
      <c r="BT112" t="s">
        <v>11</v>
      </c>
      <c r="BU112" t="s">
        <v>11</v>
      </c>
      <c r="BV112" t="s">
        <v>11</v>
      </c>
      <c r="BW112" t="s">
        <v>11</v>
      </c>
      <c r="BX112" t="s">
        <v>11</v>
      </c>
      <c r="BY112" t="s">
        <v>11</v>
      </c>
      <c r="BZ112" t="s">
        <v>11</v>
      </c>
      <c r="CA112" t="s">
        <v>11</v>
      </c>
      <c r="CB112" t="s">
        <v>11</v>
      </c>
      <c r="CC112" t="s">
        <v>11</v>
      </c>
      <c r="CD112" t="s">
        <v>11</v>
      </c>
      <c r="CE112" t="s">
        <v>11</v>
      </c>
      <c r="CF112" t="s">
        <v>11</v>
      </c>
      <c r="CG112" t="s">
        <v>11</v>
      </c>
      <c r="CH112" t="s">
        <v>11</v>
      </c>
      <c r="CI112" t="s">
        <v>11</v>
      </c>
      <c r="CJ112" t="s">
        <v>11</v>
      </c>
      <c r="CK112" t="s">
        <v>11</v>
      </c>
      <c r="CL112" t="s">
        <v>11</v>
      </c>
      <c r="CM112" s="21" t="s">
        <v>11</v>
      </c>
    </row>
    <row r="113" spans="1:91" x14ac:dyDescent="0.25">
      <c r="A113" s="14" t="s">
        <v>604</v>
      </c>
      <c r="B113" s="14" t="s">
        <v>396</v>
      </c>
      <c r="C113" s="14" t="s">
        <v>16</v>
      </c>
      <c r="D113" s="14" t="s">
        <v>327</v>
      </c>
      <c r="E113" s="14" t="s">
        <v>328</v>
      </c>
      <c r="F113" s="14" t="s">
        <v>327</v>
      </c>
      <c r="G113" s="14" t="s">
        <v>76</v>
      </c>
      <c r="H113" s="14" t="s">
        <v>76</v>
      </c>
      <c r="I113" s="14" t="s">
        <v>178</v>
      </c>
      <c r="J113" s="14" t="s">
        <v>173</v>
      </c>
      <c r="K113" t="s">
        <v>11</v>
      </c>
      <c r="L113" t="s">
        <v>11</v>
      </c>
      <c r="M113" t="s">
        <v>11</v>
      </c>
      <c r="N113" t="s">
        <v>11</v>
      </c>
      <c r="O113" t="s">
        <v>11</v>
      </c>
      <c r="P113" t="s">
        <v>11</v>
      </c>
      <c r="Q113" t="s">
        <v>11</v>
      </c>
      <c r="R113" t="s">
        <v>11</v>
      </c>
      <c r="S113" t="s">
        <v>11</v>
      </c>
      <c r="T113" t="s">
        <v>11</v>
      </c>
      <c r="U113" t="s">
        <v>11</v>
      </c>
      <c r="V113" t="s">
        <v>11</v>
      </c>
      <c r="W113" t="s">
        <v>11</v>
      </c>
      <c r="X113" t="s">
        <v>11</v>
      </c>
      <c r="Y113" t="s">
        <v>11</v>
      </c>
      <c r="Z113" t="s">
        <v>11</v>
      </c>
      <c r="AA113" t="s">
        <v>11</v>
      </c>
      <c r="AB113" t="s">
        <v>11</v>
      </c>
      <c r="AC113" t="s">
        <v>11</v>
      </c>
      <c r="AD113" t="s">
        <v>11</v>
      </c>
      <c r="AE113" t="s">
        <v>11</v>
      </c>
      <c r="AF113" t="s">
        <v>11</v>
      </c>
      <c r="AG113" t="s">
        <v>11</v>
      </c>
      <c r="AH113" t="s">
        <v>11</v>
      </c>
      <c r="AI113" t="s">
        <v>11</v>
      </c>
      <c r="AJ113" t="s">
        <v>11</v>
      </c>
      <c r="AK113" t="s">
        <v>11</v>
      </c>
      <c r="AL113" t="s">
        <v>11</v>
      </c>
      <c r="AM113" t="s">
        <v>11</v>
      </c>
      <c r="AN113" t="s">
        <v>11</v>
      </c>
      <c r="AO113" t="s">
        <v>11</v>
      </c>
      <c r="AP113" t="s">
        <v>11</v>
      </c>
      <c r="AQ113" t="s">
        <v>11</v>
      </c>
      <c r="AR113" t="s">
        <v>11</v>
      </c>
      <c r="AS113" t="s">
        <v>11</v>
      </c>
      <c r="AT113" t="s">
        <v>11</v>
      </c>
      <c r="AU113" t="s">
        <v>11</v>
      </c>
      <c r="AV113" t="s">
        <v>11</v>
      </c>
      <c r="AW113" t="s">
        <v>11</v>
      </c>
      <c r="AX113" t="s">
        <v>11</v>
      </c>
      <c r="AY113" t="s">
        <v>11</v>
      </c>
      <c r="AZ113" t="s">
        <v>11</v>
      </c>
      <c r="BA113" t="s">
        <v>11</v>
      </c>
      <c r="BB113" t="s">
        <v>11</v>
      </c>
      <c r="BC113" t="s">
        <v>11</v>
      </c>
      <c r="BD113" t="s">
        <v>11</v>
      </c>
      <c r="BE113" t="s">
        <v>11</v>
      </c>
      <c r="BF113" t="s">
        <v>11</v>
      </c>
      <c r="BG113" t="s">
        <v>11</v>
      </c>
      <c r="BH113" t="s">
        <v>11</v>
      </c>
      <c r="BI113" t="s">
        <v>11</v>
      </c>
      <c r="BJ113" t="s">
        <v>11</v>
      </c>
      <c r="BK113" t="s">
        <v>11</v>
      </c>
      <c r="BL113" t="s">
        <v>11</v>
      </c>
      <c r="BM113" t="s">
        <v>11</v>
      </c>
      <c r="BN113" t="s">
        <v>11</v>
      </c>
      <c r="BO113" t="s">
        <v>11</v>
      </c>
      <c r="BP113" t="s">
        <v>11</v>
      </c>
      <c r="BQ113" t="s">
        <v>11</v>
      </c>
      <c r="BR113" t="s">
        <v>11</v>
      </c>
      <c r="BS113" t="s">
        <v>11</v>
      </c>
      <c r="BT113" t="s">
        <v>11</v>
      </c>
      <c r="BU113" t="s">
        <v>11</v>
      </c>
      <c r="BV113" t="s">
        <v>11</v>
      </c>
      <c r="BW113" t="s">
        <v>11</v>
      </c>
      <c r="BX113" t="s">
        <v>11</v>
      </c>
      <c r="BY113" t="s">
        <v>11</v>
      </c>
      <c r="BZ113" t="s">
        <v>11</v>
      </c>
      <c r="CA113" t="s">
        <v>11</v>
      </c>
      <c r="CB113" t="s">
        <v>11</v>
      </c>
      <c r="CC113" t="s">
        <v>11</v>
      </c>
      <c r="CD113" t="s">
        <v>11</v>
      </c>
      <c r="CE113" t="s">
        <v>11</v>
      </c>
      <c r="CF113" t="s">
        <v>11</v>
      </c>
      <c r="CG113" t="s">
        <v>11</v>
      </c>
      <c r="CH113" t="s">
        <v>11</v>
      </c>
      <c r="CI113" t="s">
        <v>11</v>
      </c>
      <c r="CJ113" t="s">
        <v>11</v>
      </c>
      <c r="CK113" t="s">
        <v>11</v>
      </c>
      <c r="CL113" t="s">
        <v>11</v>
      </c>
      <c r="CM113" s="21" t="s">
        <v>11</v>
      </c>
    </row>
    <row r="114" spans="1:91" x14ac:dyDescent="0.25">
      <c r="A114" s="14" t="s">
        <v>604</v>
      </c>
      <c r="B114" s="14"/>
      <c r="C114" s="14"/>
      <c r="D114" s="14" t="s">
        <v>330</v>
      </c>
      <c r="E114" s="14" t="s">
        <v>331</v>
      </c>
      <c r="F114" s="14" t="s">
        <v>330</v>
      </c>
      <c r="G114" s="14" t="s">
        <v>76</v>
      </c>
      <c r="H114" s="14" t="s">
        <v>76</v>
      </c>
      <c r="I114" s="14"/>
      <c r="J114" s="14" t="s">
        <v>173</v>
      </c>
    </row>
  </sheetData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EJ156"/>
  <sheetViews>
    <sheetView tabSelected="1" topLeftCell="A139" zoomScale="55" zoomScaleNormal="55" workbookViewId="0">
      <pane xSplit="4" topLeftCell="J1" activePane="topRight" state="frozen"/>
      <selection activeCell="D20" sqref="D20"/>
      <selection pane="topRight" activeCell="K156" sqref="K156:CT156"/>
    </sheetView>
  </sheetViews>
  <sheetFormatPr defaultRowHeight="15" x14ac:dyDescent="0.25"/>
  <cols>
    <col min="2" max="2" width="20" customWidth="1"/>
    <col min="3" max="3" width="25" customWidth="1"/>
    <col min="4" max="4" width="55.85546875" customWidth="1"/>
    <col min="5" max="5" width="8.140625" customWidth="1"/>
    <col min="6" max="8" width="5.85546875" customWidth="1"/>
    <col min="9" max="9" width="24" customWidth="1"/>
    <col min="10" max="10" width="14.28515625" customWidth="1"/>
    <col min="82" max="82" width="8.28515625" customWidth="1"/>
  </cols>
  <sheetData>
    <row r="1" spans="1:3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>
        <v>1995</v>
      </c>
      <c r="L1">
        <v>1996</v>
      </c>
      <c r="M1">
        <v>1997</v>
      </c>
      <c r="N1">
        <v>1998</v>
      </c>
      <c r="O1">
        <v>1999</v>
      </c>
      <c r="P1">
        <v>2000</v>
      </c>
      <c r="Q1">
        <v>2001</v>
      </c>
      <c r="R1">
        <v>2002</v>
      </c>
      <c r="S1">
        <v>2003</v>
      </c>
      <c r="T1">
        <v>2004</v>
      </c>
      <c r="U1">
        <v>2005</v>
      </c>
      <c r="V1">
        <v>2006</v>
      </c>
      <c r="W1">
        <v>2007</v>
      </c>
      <c r="X1">
        <v>2008</v>
      </c>
      <c r="Y1">
        <v>2009</v>
      </c>
      <c r="Z1">
        <v>2010</v>
      </c>
      <c r="AA1">
        <v>2011</v>
      </c>
      <c r="AB1">
        <v>2012</v>
      </c>
      <c r="AC1">
        <v>2013</v>
      </c>
      <c r="AD1">
        <v>2014</v>
      </c>
    </row>
    <row r="2" spans="1:30" x14ac:dyDescent="0.25">
      <c r="A2" t="s">
        <v>604</v>
      </c>
      <c r="B2" t="s">
        <v>473</v>
      </c>
      <c r="C2" t="s">
        <v>12</v>
      </c>
      <c r="D2" t="s">
        <v>14</v>
      </c>
      <c r="E2" t="s">
        <v>15</v>
      </c>
      <c r="F2" t="s">
        <v>14</v>
      </c>
      <c r="G2" t="s">
        <v>10</v>
      </c>
      <c r="H2" t="s">
        <v>10</v>
      </c>
      <c r="I2" t="s">
        <v>13</v>
      </c>
      <c r="J2" t="s">
        <v>23</v>
      </c>
      <c r="K2">
        <v>-7.0674367923280101</v>
      </c>
      <c r="L2">
        <v>-7.0604743947367403</v>
      </c>
      <c r="M2">
        <v>-7.0443454174452498</v>
      </c>
      <c r="N2">
        <v>-7.0337917893287303</v>
      </c>
      <c r="O2">
        <v>-7.0234790774661802</v>
      </c>
      <c r="P2">
        <v>-7.0015581407160399</v>
      </c>
      <c r="Q2">
        <v>-6.9933974815134503</v>
      </c>
      <c r="R2">
        <v>-6.9889844805356898</v>
      </c>
      <c r="S2">
        <v>-6.9885066263991904</v>
      </c>
      <c r="T2">
        <v>-6.9801839341762202</v>
      </c>
      <c r="U2">
        <v>-6.9738968777640702</v>
      </c>
      <c r="V2">
        <v>-6.9593224983097297</v>
      </c>
      <c r="W2">
        <v>-6.95100253396655</v>
      </c>
      <c r="X2">
        <v>-6.95854512336863</v>
      </c>
      <c r="Y2">
        <v>-6.9867487593689201</v>
      </c>
      <c r="Z2">
        <v>-6.9694097524443901</v>
      </c>
      <c r="AA2">
        <v>-6.96028763750504</v>
      </c>
      <c r="AB2">
        <v>-6.9619686566219103</v>
      </c>
      <c r="AC2">
        <v>-6.9620817679166498</v>
      </c>
      <c r="AD2">
        <v>-6.9600590722863602</v>
      </c>
    </row>
    <row r="3" spans="1:30" x14ac:dyDescent="0.25">
      <c r="A3" t="s">
        <v>604</v>
      </c>
      <c r="B3" t="s">
        <v>474</v>
      </c>
      <c r="C3" t="s">
        <v>12</v>
      </c>
      <c r="D3" t="s">
        <v>24</v>
      </c>
      <c r="E3" t="s">
        <v>25</v>
      </c>
      <c r="F3" t="s">
        <v>24</v>
      </c>
      <c r="G3" t="s">
        <v>10</v>
      </c>
      <c r="H3" t="s">
        <v>10</v>
      </c>
      <c r="I3" t="s">
        <v>13</v>
      </c>
      <c r="J3" t="s">
        <v>23</v>
      </c>
      <c r="K3" t="s">
        <v>11</v>
      </c>
      <c r="L3">
        <v>0.69254251366239705</v>
      </c>
      <c r="M3">
        <v>1.6278005117193599</v>
      </c>
      <c r="N3">
        <v>1.1133019807295601</v>
      </c>
      <c r="O3">
        <v>1.0756655922354601</v>
      </c>
      <c r="P3">
        <v>2.2210833029183301</v>
      </c>
      <c r="Q3">
        <v>0.75349882023542103</v>
      </c>
      <c r="R3">
        <v>0.50348080811727502</v>
      </c>
      <c r="S3">
        <v>5.75011025775507E-2</v>
      </c>
      <c r="T3">
        <v>0.84951015385803197</v>
      </c>
      <c r="U3">
        <v>0.68951307009010299</v>
      </c>
      <c r="V3">
        <v>1.49686520320925</v>
      </c>
      <c r="W3">
        <v>0.84090433414020005</v>
      </c>
      <c r="X3">
        <v>-0.71964321201433201</v>
      </c>
      <c r="Y3">
        <v>-2.8577064531859699</v>
      </c>
      <c r="Z3">
        <v>1.77964817343056</v>
      </c>
      <c r="AA3">
        <v>1.02512721565694</v>
      </c>
      <c r="AB3">
        <v>-0.203558117185795</v>
      </c>
      <c r="AC3">
        <v>-2.4031114365810999E-2</v>
      </c>
      <c r="AD3">
        <v>0.19276225963329399</v>
      </c>
    </row>
    <row r="4" spans="1:30" x14ac:dyDescent="0.25">
      <c r="A4" t="s">
        <v>604</v>
      </c>
      <c r="B4" t="s">
        <v>475</v>
      </c>
      <c r="C4" t="s">
        <v>16</v>
      </c>
      <c r="D4" t="s">
        <v>17</v>
      </c>
      <c r="E4" t="s">
        <v>18</v>
      </c>
      <c r="F4" t="s">
        <v>17</v>
      </c>
      <c r="G4" t="s">
        <v>10</v>
      </c>
      <c r="H4" t="s">
        <v>10</v>
      </c>
      <c r="I4" t="s">
        <v>13</v>
      </c>
      <c r="J4" t="s">
        <v>23</v>
      </c>
      <c r="K4">
        <v>21681.032293593398</v>
      </c>
      <c r="L4">
        <v>22109.051683637499</v>
      </c>
      <c r="M4">
        <v>22550.9331605191</v>
      </c>
      <c r="N4">
        <v>23054.4399325214</v>
      </c>
      <c r="O4">
        <v>23616.389595599499</v>
      </c>
      <c r="P4">
        <v>24216.634212681201</v>
      </c>
      <c r="Q4">
        <v>24792.051311120798</v>
      </c>
      <c r="R4">
        <v>25305.669721336999</v>
      </c>
      <c r="S4">
        <v>25803.6854324339</v>
      </c>
      <c r="T4">
        <v>26318.382129317099</v>
      </c>
      <c r="U4">
        <v>26847.896709260302</v>
      </c>
      <c r="V4">
        <v>27447.150857817898</v>
      </c>
      <c r="W4">
        <v>28106.550827938499</v>
      </c>
      <c r="X4">
        <v>28711.332659894299</v>
      </c>
      <c r="Y4">
        <v>29038.648684318301</v>
      </c>
      <c r="Z4">
        <v>29334.049070083202</v>
      </c>
      <c r="AA4">
        <v>29637.320626614001</v>
      </c>
      <c r="AB4">
        <v>29846.081552558298</v>
      </c>
      <c r="AC4">
        <v>29995.2678643662</v>
      </c>
      <c r="AD4">
        <v>30151.942904853699</v>
      </c>
    </row>
    <row r="5" spans="1:30" x14ac:dyDescent="0.25">
      <c r="A5" t="s">
        <v>604</v>
      </c>
      <c r="B5" t="s">
        <v>476</v>
      </c>
      <c r="C5" t="s">
        <v>20</v>
      </c>
      <c r="D5" t="s">
        <v>26</v>
      </c>
      <c r="E5" t="s">
        <v>27</v>
      </c>
      <c r="F5" t="s">
        <v>26</v>
      </c>
      <c r="G5" t="s">
        <v>10</v>
      </c>
      <c r="H5" t="s">
        <v>10</v>
      </c>
      <c r="I5" t="s">
        <v>13</v>
      </c>
      <c r="J5" t="s">
        <v>23</v>
      </c>
      <c r="K5">
        <v>129467.70590190199</v>
      </c>
      <c r="L5">
        <v>130253.265620092</v>
      </c>
      <c r="M5">
        <v>131560.27791212301</v>
      </c>
      <c r="N5">
        <v>134054.63969633001</v>
      </c>
      <c r="O5">
        <v>136709.58404453701</v>
      </c>
      <c r="P5">
        <v>139923.92000000001</v>
      </c>
      <c r="Q5">
        <v>141678.09</v>
      </c>
      <c r="R5">
        <v>142745.75</v>
      </c>
      <c r="S5">
        <v>143346.63</v>
      </c>
      <c r="T5">
        <v>144494.32</v>
      </c>
      <c r="U5">
        <v>146006.73000000001</v>
      </c>
      <c r="V5">
        <v>148551.79</v>
      </c>
      <c r="W5">
        <v>151352.59</v>
      </c>
      <c r="X5">
        <v>152636.54</v>
      </c>
      <c r="Y5">
        <v>149828.66</v>
      </c>
      <c r="Z5">
        <v>149041.72</v>
      </c>
      <c r="AA5">
        <v>149231.76999999999</v>
      </c>
      <c r="AB5">
        <v>148441.48000000001</v>
      </c>
      <c r="AC5">
        <v>147336.56</v>
      </c>
      <c r="AD5">
        <v>148202.40993213901</v>
      </c>
    </row>
    <row r="6" spans="1:30" x14ac:dyDescent="0.25">
      <c r="A6" t="s">
        <v>604</v>
      </c>
      <c r="B6" t="s">
        <v>477</v>
      </c>
      <c r="C6" t="s">
        <v>20</v>
      </c>
      <c r="D6" t="s">
        <v>28</v>
      </c>
      <c r="E6" t="s">
        <v>29</v>
      </c>
      <c r="F6" t="s">
        <v>28</v>
      </c>
      <c r="G6" t="s">
        <v>10</v>
      </c>
      <c r="H6" t="s">
        <v>10</v>
      </c>
      <c r="I6" t="s">
        <v>13</v>
      </c>
      <c r="J6" t="s">
        <v>23</v>
      </c>
      <c r="K6" t="s">
        <v>11</v>
      </c>
      <c r="L6" t="s">
        <v>11</v>
      </c>
      <c r="M6" t="s">
        <v>11</v>
      </c>
      <c r="N6">
        <v>135435.45913</v>
      </c>
      <c r="O6">
        <v>136966.63648799999</v>
      </c>
      <c r="P6">
        <v>138682.921543</v>
      </c>
      <c r="Q6">
        <v>140421.15534699999</v>
      </c>
      <c r="R6">
        <v>142013.42148399999</v>
      </c>
      <c r="S6">
        <v>143568.69379600001</v>
      </c>
      <c r="T6">
        <v>145123.647157</v>
      </c>
      <c r="U6">
        <v>146516.13248599999</v>
      </c>
      <c r="V6">
        <v>147810.60718299999</v>
      </c>
      <c r="W6">
        <v>149122.729945</v>
      </c>
      <c r="X6">
        <v>150015.02047799999</v>
      </c>
      <c r="Y6">
        <v>150116.48310400001</v>
      </c>
      <c r="Z6">
        <v>150348.644883</v>
      </c>
      <c r="AA6">
        <v>150801.978726</v>
      </c>
      <c r="AB6">
        <v>150742.69660200001</v>
      </c>
      <c r="AC6">
        <v>150828.58994100001</v>
      </c>
      <c r="AD6">
        <v>151178.628944</v>
      </c>
    </row>
    <row r="7" spans="1:30" x14ac:dyDescent="0.25">
      <c r="A7" t="s">
        <v>604</v>
      </c>
      <c r="B7" t="s">
        <v>303</v>
      </c>
      <c r="D7" t="s">
        <v>301</v>
      </c>
      <c r="E7" t="s">
        <v>30</v>
      </c>
      <c r="F7" t="s">
        <v>301</v>
      </c>
      <c r="G7" t="s">
        <v>10</v>
      </c>
      <c r="H7" t="s">
        <v>10</v>
      </c>
      <c r="I7" t="s">
        <v>13</v>
      </c>
      <c r="J7" t="s">
        <v>23</v>
      </c>
      <c r="K7" t="s">
        <v>11</v>
      </c>
      <c r="L7" t="s">
        <v>11</v>
      </c>
      <c r="M7" t="s">
        <v>11</v>
      </c>
      <c r="N7" t="s">
        <v>11</v>
      </c>
      <c r="O7" t="s">
        <v>11</v>
      </c>
      <c r="P7" t="s">
        <v>11</v>
      </c>
      <c r="Q7" t="s">
        <v>11</v>
      </c>
      <c r="R7" t="s">
        <v>11</v>
      </c>
      <c r="S7" t="s">
        <v>11</v>
      </c>
      <c r="T7" t="s">
        <v>11</v>
      </c>
      <c r="U7" t="s">
        <v>11</v>
      </c>
      <c r="V7" t="s">
        <v>11</v>
      </c>
      <c r="W7" t="s">
        <v>11</v>
      </c>
      <c r="X7" t="s">
        <v>11</v>
      </c>
      <c r="Y7" t="s">
        <v>11</v>
      </c>
      <c r="Z7" t="s">
        <v>11</v>
      </c>
      <c r="AA7" t="s">
        <v>11</v>
      </c>
      <c r="AB7" t="s">
        <v>11</v>
      </c>
      <c r="AC7" t="s">
        <v>11</v>
      </c>
      <c r="AD7" t="s">
        <v>11</v>
      </c>
    </row>
    <row r="8" spans="1:30" x14ac:dyDescent="0.25">
      <c r="A8" t="s">
        <v>604</v>
      </c>
      <c r="B8" t="s">
        <v>304</v>
      </c>
      <c r="D8" t="s">
        <v>302</v>
      </c>
      <c r="E8" t="s">
        <v>32</v>
      </c>
      <c r="F8" t="s">
        <v>302</v>
      </c>
      <c r="G8" t="s">
        <v>10</v>
      </c>
      <c r="H8" t="s">
        <v>10</v>
      </c>
      <c r="I8" t="s">
        <v>13</v>
      </c>
      <c r="J8" t="s">
        <v>23</v>
      </c>
      <c r="K8" t="s">
        <v>11</v>
      </c>
      <c r="L8" t="s">
        <v>11</v>
      </c>
      <c r="M8" t="s">
        <v>11</v>
      </c>
      <c r="N8" t="s">
        <v>11</v>
      </c>
      <c r="O8" t="s">
        <v>11</v>
      </c>
      <c r="P8" t="s">
        <v>11</v>
      </c>
      <c r="Q8" t="s">
        <v>11</v>
      </c>
      <c r="R8" t="s">
        <v>11</v>
      </c>
      <c r="S8" t="s">
        <v>11</v>
      </c>
      <c r="T8" t="s">
        <v>11</v>
      </c>
      <c r="U8" t="s">
        <v>11</v>
      </c>
      <c r="V8" t="s">
        <v>11</v>
      </c>
      <c r="W8" t="s">
        <v>11</v>
      </c>
      <c r="X8" t="s">
        <v>11</v>
      </c>
      <c r="Y8" t="s">
        <v>11</v>
      </c>
      <c r="Z8" t="s">
        <v>11</v>
      </c>
      <c r="AA8" t="s">
        <v>11</v>
      </c>
      <c r="AB8" t="s">
        <v>11</v>
      </c>
      <c r="AC8" t="s">
        <v>11</v>
      </c>
      <c r="AD8" t="s">
        <v>11</v>
      </c>
    </row>
    <row r="9" spans="1:30" x14ac:dyDescent="0.25">
      <c r="A9" t="s">
        <v>604</v>
      </c>
      <c r="B9" t="s">
        <v>478</v>
      </c>
      <c r="C9" t="s">
        <v>16</v>
      </c>
      <c r="D9" t="s">
        <v>33</v>
      </c>
      <c r="E9" t="s">
        <v>34</v>
      </c>
      <c r="F9" t="s">
        <v>33</v>
      </c>
      <c r="G9" t="s">
        <v>10</v>
      </c>
      <c r="H9" t="s">
        <v>10</v>
      </c>
      <c r="I9" t="s">
        <v>13</v>
      </c>
      <c r="J9" t="s">
        <v>23</v>
      </c>
      <c r="K9" t="s">
        <v>11</v>
      </c>
      <c r="L9" t="s">
        <v>11</v>
      </c>
      <c r="M9" t="s">
        <v>11</v>
      </c>
      <c r="N9">
        <v>7903.9138179094698</v>
      </c>
      <c r="O9">
        <v>8086.6599549329003</v>
      </c>
      <c r="P9">
        <v>8280.0442755561908</v>
      </c>
      <c r="Q9">
        <v>8468.7070726230904</v>
      </c>
      <c r="R9">
        <v>8640.8765936776308</v>
      </c>
      <c r="S9">
        <v>8807.1564512000805</v>
      </c>
      <c r="T9">
        <v>8975.9311787390106</v>
      </c>
      <c r="U9">
        <v>9136.8864864002808</v>
      </c>
      <c r="V9">
        <v>9300.0568630153593</v>
      </c>
      <c r="W9">
        <v>9465.2102674119997</v>
      </c>
      <c r="X9">
        <v>9596.0507015797903</v>
      </c>
      <c r="Y9">
        <v>9651.3172851620202</v>
      </c>
      <c r="Z9">
        <v>9709.9572142872021</v>
      </c>
      <c r="AA9">
        <v>9777.1360635027304</v>
      </c>
      <c r="AB9">
        <v>9812.6434606478906</v>
      </c>
      <c r="AC9">
        <v>9851.0342458438427</v>
      </c>
      <c r="AD9">
        <v>9908.9743476609692</v>
      </c>
    </row>
    <row r="10" spans="1:30" x14ac:dyDescent="0.25">
      <c r="A10" t="s">
        <v>604</v>
      </c>
      <c r="B10" t="s">
        <v>479</v>
      </c>
      <c r="C10" t="s">
        <v>16</v>
      </c>
      <c r="D10" t="s">
        <v>35</v>
      </c>
      <c r="E10" t="s">
        <v>36</v>
      </c>
      <c r="F10" t="s">
        <v>35</v>
      </c>
      <c r="G10" t="s">
        <v>10</v>
      </c>
      <c r="H10" t="s">
        <v>10</v>
      </c>
      <c r="I10" t="s">
        <v>13</v>
      </c>
      <c r="J10" t="s">
        <v>23</v>
      </c>
      <c r="K10">
        <v>7392.8053406502404</v>
      </c>
      <c r="L10">
        <v>7511.4007278958497</v>
      </c>
      <c r="M10">
        <v>7707.4770629773002</v>
      </c>
      <c r="N10">
        <v>7930.9317849648396</v>
      </c>
      <c r="O10">
        <v>8162.86557494725</v>
      </c>
      <c r="P10">
        <v>8475.5494967433096</v>
      </c>
      <c r="Q10">
        <v>8651.3434906415205</v>
      </c>
      <c r="R10">
        <v>8731.8391193695807</v>
      </c>
      <c r="S10">
        <v>8788.5699193467408</v>
      </c>
      <c r="T10">
        <v>8985.2654662405712</v>
      </c>
      <c r="U10">
        <v>9134.7119566331094</v>
      </c>
      <c r="V10">
        <v>9430.8004850582292</v>
      </c>
      <c r="W10">
        <v>9716.9069740300001</v>
      </c>
      <c r="X10">
        <v>9763.4227656163694</v>
      </c>
      <c r="Y10">
        <v>9323.3661155556219</v>
      </c>
      <c r="Z10">
        <v>9512.1264543186808</v>
      </c>
      <c r="AA10">
        <v>9665.8728663962702</v>
      </c>
      <c r="AB10">
        <v>9586.2317250552205</v>
      </c>
      <c r="AC10">
        <v>9542.1870077504609</v>
      </c>
      <c r="AD10">
        <v>9626.6817787598102</v>
      </c>
    </row>
    <row r="11" spans="1:30" x14ac:dyDescent="0.25">
      <c r="A11" t="s">
        <v>604</v>
      </c>
      <c r="B11" t="s">
        <v>480</v>
      </c>
      <c r="C11" t="s">
        <v>16</v>
      </c>
      <c r="D11" t="s">
        <v>37</v>
      </c>
      <c r="E11" t="s">
        <v>38</v>
      </c>
      <c r="F11" t="s">
        <v>37</v>
      </c>
      <c r="G11" t="s">
        <v>10</v>
      </c>
      <c r="H11" t="s">
        <v>10</v>
      </c>
      <c r="I11" t="s">
        <v>13</v>
      </c>
      <c r="J11" t="s">
        <v>23</v>
      </c>
      <c r="K11">
        <v>7429.5768182775</v>
      </c>
      <c r="L11">
        <v>7603.8263214878998</v>
      </c>
      <c r="M11">
        <v>7783.2102692303897</v>
      </c>
      <c r="N11">
        <v>7966.6634736321203</v>
      </c>
      <c r="O11">
        <v>8151.87574270805</v>
      </c>
      <c r="P11">
        <v>8335.6276008200603</v>
      </c>
      <c r="Q11">
        <v>8514.2423784655693</v>
      </c>
      <c r="R11">
        <v>8684.94969572636</v>
      </c>
      <c r="S11">
        <v>8846.0001156349499</v>
      </c>
      <c r="T11">
        <v>8995.8907222452399</v>
      </c>
      <c r="U11">
        <v>9132.4036245316402</v>
      </c>
      <c r="V11">
        <v>9253.1350100949003</v>
      </c>
      <c r="W11">
        <v>9355.7083429391296</v>
      </c>
      <c r="X11">
        <v>9439.6137866018707</v>
      </c>
      <c r="Y11">
        <v>9508.1028157935198</v>
      </c>
      <c r="Z11">
        <v>9567.8755848519304</v>
      </c>
      <c r="AA11">
        <v>9623.9227777186898</v>
      </c>
      <c r="AB11">
        <v>9680.7209117437906</v>
      </c>
      <c r="AC11">
        <v>9743.1806765166493</v>
      </c>
      <c r="AD11">
        <v>9815.3025268055098</v>
      </c>
    </row>
    <row r="12" spans="1:30" x14ac:dyDescent="0.25">
      <c r="A12" t="s">
        <v>604</v>
      </c>
      <c r="B12" t="s">
        <v>481</v>
      </c>
      <c r="C12" t="s">
        <v>12</v>
      </c>
      <c r="D12" t="s">
        <v>39</v>
      </c>
      <c r="E12" t="s">
        <v>40</v>
      </c>
      <c r="F12" t="s">
        <v>39</v>
      </c>
      <c r="G12" t="s">
        <v>10</v>
      </c>
      <c r="H12" t="s">
        <v>10</v>
      </c>
      <c r="I12" t="s">
        <v>13</v>
      </c>
      <c r="J12" t="s">
        <v>23</v>
      </c>
      <c r="K12">
        <v>76.851103062376197</v>
      </c>
      <c r="L12">
        <v>78.307230911956495</v>
      </c>
      <c r="M12">
        <v>79.462133317919694</v>
      </c>
      <c r="N12">
        <v>80.768664442855197</v>
      </c>
      <c r="O12">
        <v>81.6461682923251</v>
      </c>
      <c r="P12">
        <v>82.858154621451504</v>
      </c>
      <c r="Q12">
        <v>84.926501624997798</v>
      </c>
      <c r="R12">
        <v>87.038123856387699</v>
      </c>
      <c r="S12">
        <v>88.985449268633204</v>
      </c>
      <c r="T12">
        <v>90.713851167496003</v>
      </c>
      <c r="U12">
        <v>92.420859097026096</v>
      </c>
      <c r="V12">
        <v>94.1803799282916</v>
      </c>
      <c r="W12">
        <v>96.436610242982894</v>
      </c>
      <c r="X12">
        <v>98.2909134811363</v>
      </c>
      <c r="Y12">
        <v>99.292782423326599</v>
      </c>
      <c r="Z12">
        <v>100</v>
      </c>
      <c r="AA12">
        <v>101.058361919855</v>
      </c>
      <c r="AB12">
        <v>102.34104630377399</v>
      </c>
      <c r="AC12">
        <v>103.683165285158</v>
      </c>
      <c r="AD12">
        <v>104.677623273821</v>
      </c>
    </row>
    <row r="13" spans="1:30" x14ac:dyDescent="0.25">
      <c r="A13" t="s">
        <v>604</v>
      </c>
      <c r="B13" t="s">
        <v>482</v>
      </c>
      <c r="C13" t="s">
        <v>12</v>
      </c>
      <c r="D13" t="s">
        <v>41</v>
      </c>
      <c r="E13" t="s">
        <v>42</v>
      </c>
      <c r="F13" t="s">
        <v>41</v>
      </c>
      <c r="G13" t="s">
        <v>10</v>
      </c>
      <c r="H13" t="s">
        <v>10</v>
      </c>
      <c r="I13" t="s">
        <v>13</v>
      </c>
      <c r="J13" t="s">
        <v>23</v>
      </c>
      <c r="K13">
        <v>1680.8590836025801</v>
      </c>
      <c r="L13">
        <v>1678.19900746182</v>
      </c>
      <c r="M13">
        <v>1671.94445700035</v>
      </c>
      <c r="N13">
        <v>1670.8408487269401</v>
      </c>
      <c r="O13">
        <v>1664.13652308521</v>
      </c>
      <c r="P13">
        <v>1646.33083783387</v>
      </c>
      <c r="Q13">
        <v>1639.24768886283</v>
      </c>
      <c r="R13">
        <v>1626.1178976607</v>
      </c>
      <c r="S13">
        <v>1620.58307209594</v>
      </c>
      <c r="T13">
        <v>1625.62905739132</v>
      </c>
      <c r="U13">
        <v>1620.56224593209</v>
      </c>
      <c r="V13">
        <v>1616.6404859207701</v>
      </c>
      <c r="W13">
        <v>1618.2412178740999</v>
      </c>
      <c r="X13">
        <v>1616.3084250992599</v>
      </c>
      <c r="Y13">
        <v>1588.6486005414499</v>
      </c>
      <c r="Z13">
        <v>1590.2640922286701</v>
      </c>
      <c r="AA13">
        <v>1592.39929567277</v>
      </c>
      <c r="AB13">
        <v>1571.33986369578</v>
      </c>
      <c r="AC13">
        <v>1564.37670937546</v>
      </c>
      <c r="AD13">
        <v>1566.3157787345799</v>
      </c>
    </row>
    <row r="14" spans="1:30" x14ac:dyDescent="0.25">
      <c r="A14" t="s">
        <v>604</v>
      </c>
      <c r="B14" t="s">
        <v>483</v>
      </c>
      <c r="C14" t="s">
        <v>12</v>
      </c>
      <c r="D14" t="s">
        <v>43</v>
      </c>
      <c r="E14" t="s">
        <v>44</v>
      </c>
      <c r="F14" t="s">
        <v>43</v>
      </c>
      <c r="G14" t="s">
        <v>10</v>
      </c>
      <c r="H14" t="s">
        <v>10</v>
      </c>
      <c r="I14" t="s">
        <v>13</v>
      </c>
      <c r="J14" t="s">
        <v>23</v>
      </c>
      <c r="K14" t="s">
        <v>11</v>
      </c>
      <c r="L14" t="s">
        <v>11</v>
      </c>
      <c r="M14" t="s">
        <v>11</v>
      </c>
      <c r="N14">
        <v>1665.4906250510501</v>
      </c>
      <c r="O14">
        <v>1657.9791802669799</v>
      </c>
      <c r="P14">
        <v>1649.57768694228</v>
      </c>
      <c r="Q14">
        <v>1641.1895000914001</v>
      </c>
      <c r="R14">
        <v>1633.5063319091701</v>
      </c>
      <c r="S14">
        <v>1627.4009723860099</v>
      </c>
      <c r="T14">
        <v>1622.77636568094</v>
      </c>
      <c r="U14">
        <v>1618.6806284493</v>
      </c>
      <c r="V14">
        <v>1614.6692199675199</v>
      </c>
      <c r="W14">
        <v>1610.3790224137599</v>
      </c>
      <c r="X14">
        <v>1604.8908301686199</v>
      </c>
      <c r="Y14">
        <v>1598.3102757555</v>
      </c>
      <c r="Z14">
        <v>1592.0264987693599</v>
      </c>
      <c r="AA14">
        <v>1586.19115060033</v>
      </c>
      <c r="AB14">
        <v>1580.17574438256</v>
      </c>
      <c r="AC14">
        <v>1575.6730962841</v>
      </c>
      <c r="AD14">
        <v>1572.9481840947601</v>
      </c>
    </row>
    <row r="15" spans="1:30" x14ac:dyDescent="0.25">
      <c r="A15" t="s">
        <v>604</v>
      </c>
      <c r="B15" t="s">
        <v>410</v>
      </c>
      <c r="C15" t="s">
        <v>12</v>
      </c>
      <c r="D15" t="s">
        <v>45</v>
      </c>
      <c r="E15" t="s">
        <v>46</v>
      </c>
      <c r="F15" t="s">
        <v>45</v>
      </c>
      <c r="G15" t="s">
        <v>10</v>
      </c>
      <c r="H15" t="s">
        <v>10</v>
      </c>
      <c r="I15" t="s">
        <v>13</v>
      </c>
      <c r="J15" t="s">
        <v>23</v>
      </c>
      <c r="K15" t="s">
        <v>11</v>
      </c>
      <c r="L15" t="s">
        <v>11</v>
      </c>
      <c r="M15" t="s">
        <v>11</v>
      </c>
      <c r="N15" t="s">
        <v>11</v>
      </c>
      <c r="O15" t="s">
        <v>11</v>
      </c>
      <c r="P15">
        <v>19.8</v>
      </c>
      <c r="Q15">
        <v>19.399999999999999</v>
      </c>
      <c r="R15">
        <v>19.399999999999999</v>
      </c>
      <c r="S15">
        <v>19.3</v>
      </c>
      <c r="T15">
        <v>19.399999999999999</v>
      </c>
      <c r="U15">
        <v>19.399999999999999</v>
      </c>
      <c r="V15">
        <v>19.600000000000001</v>
      </c>
      <c r="W15">
        <v>19.8</v>
      </c>
      <c r="X15">
        <v>19.2</v>
      </c>
      <c r="Y15">
        <v>18.8</v>
      </c>
      <c r="Z15">
        <v>19.2</v>
      </c>
      <c r="AA15">
        <v>19.3</v>
      </c>
      <c r="AB15">
        <v>19.3</v>
      </c>
      <c r="AC15" t="s">
        <v>11</v>
      </c>
      <c r="AD15" t="s">
        <v>11</v>
      </c>
    </row>
    <row r="16" spans="1:30" x14ac:dyDescent="0.25">
      <c r="A16" t="s">
        <v>604</v>
      </c>
      <c r="B16" t="s">
        <v>411</v>
      </c>
      <c r="C16" t="s">
        <v>12</v>
      </c>
      <c r="D16" t="s">
        <v>47</v>
      </c>
      <c r="E16" t="s">
        <v>48</v>
      </c>
      <c r="F16" t="s">
        <v>47</v>
      </c>
      <c r="G16" t="s">
        <v>10</v>
      </c>
      <c r="H16" t="s">
        <v>10</v>
      </c>
      <c r="I16" t="s">
        <v>13</v>
      </c>
      <c r="J16" t="s">
        <v>23</v>
      </c>
      <c r="K16" t="s">
        <v>11</v>
      </c>
      <c r="L16" t="s">
        <v>11</v>
      </c>
      <c r="M16" t="s">
        <v>11</v>
      </c>
      <c r="N16" t="s">
        <v>11</v>
      </c>
      <c r="O16" t="s">
        <v>11</v>
      </c>
      <c r="P16">
        <v>38.299999999999997</v>
      </c>
      <c r="Q16">
        <v>38</v>
      </c>
      <c r="R16">
        <v>37.799999999999997</v>
      </c>
      <c r="S16">
        <v>37.700000000000003</v>
      </c>
      <c r="T16">
        <v>37.4</v>
      </c>
      <c r="U16">
        <v>37.299999999999997</v>
      </c>
      <c r="V16">
        <v>37.5</v>
      </c>
      <c r="W16">
        <v>37.9</v>
      </c>
      <c r="X16">
        <v>38</v>
      </c>
      <c r="Y16">
        <v>37.4</v>
      </c>
      <c r="Z16">
        <v>37.4</v>
      </c>
      <c r="AA16">
        <v>37.700000000000003</v>
      </c>
      <c r="AB16">
        <v>38.5</v>
      </c>
      <c r="AC16" t="s">
        <v>11</v>
      </c>
      <c r="AD16" t="s">
        <v>11</v>
      </c>
    </row>
    <row r="17" spans="1:30" x14ac:dyDescent="0.25">
      <c r="A17" t="s">
        <v>604</v>
      </c>
      <c r="B17" t="s">
        <v>484</v>
      </c>
      <c r="C17" t="s">
        <v>16</v>
      </c>
      <c r="D17" t="s">
        <v>329</v>
      </c>
      <c r="E17" t="s">
        <v>49</v>
      </c>
      <c r="F17" t="s">
        <v>329</v>
      </c>
      <c r="G17" t="s">
        <v>10</v>
      </c>
      <c r="H17" t="s">
        <v>10</v>
      </c>
      <c r="I17" t="s">
        <v>13</v>
      </c>
      <c r="J17" t="s">
        <v>23</v>
      </c>
      <c r="K17">
        <v>1541.41360238932</v>
      </c>
      <c r="L17">
        <v>1568.4015682894201</v>
      </c>
      <c r="M17">
        <v>1609.4122754124598</v>
      </c>
      <c r="N17">
        <v>1705.5590505421601</v>
      </c>
      <c r="O17">
        <v>1808.8517609824901</v>
      </c>
      <c r="P17">
        <v>1893.9100851835799</v>
      </c>
      <c r="Q17">
        <v>1914.18091648525</v>
      </c>
      <c r="R17">
        <v>1891.64453655283</v>
      </c>
      <c r="S17">
        <v>1914.7815738997699</v>
      </c>
      <c r="T17">
        <v>1964.63728282344</v>
      </c>
      <c r="U17">
        <v>2016.48276234378</v>
      </c>
      <c r="V17">
        <v>2124.3836738929699</v>
      </c>
      <c r="W17">
        <v>2229.4872121417902</v>
      </c>
      <c r="X17">
        <v>2216.4326120462702</v>
      </c>
      <c r="Y17">
        <v>1969.9872304420901</v>
      </c>
      <c r="Z17">
        <v>1962.0851750555501</v>
      </c>
      <c r="AA17">
        <v>1993.76017637728</v>
      </c>
      <c r="AB17">
        <v>1920.23483864733</v>
      </c>
      <c r="AC17">
        <v>1872.3280659459199</v>
      </c>
      <c r="AD17">
        <v>1892.1229285660199</v>
      </c>
    </row>
    <row r="18" spans="1:30" x14ac:dyDescent="0.25">
      <c r="A18" t="s">
        <v>604</v>
      </c>
      <c r="B18" t="s">
        <v>485</v>
      </c>
      <c r="C18" t="s">
        <v>12</v>
      </c>
      <c r="D18" t="s">
        <v>54</v>
      </c>
      <c r="E18" t="s">
        <v>55</v>
      </c>
      <c r="F18" t="s">
        <v>54</v>
      </c>
      <c r="G18" t="s">
        <v>10</v>
      </c>
      <c r="H18" t="s">
        <v>10</v>
      </c>
      <c r="I18" t="s">
        <v>13</v>
      </c>
      <c r="J18" t="s">
        <v>23</v>
      </c>
      <c r="K18" t="s">
        <v>11</v>
      </c>
      <c r="L18" t="s">
        <v>11</v>
      </c>
      <c r="M18" t="s">
        <v>11</v>
      </c>
      <c r="N18">
        <v>9.3343145244862704</v>
      </c>
      <c r="O18">
        <v>9.2381811929343502</v>
      </c>
      <c r="P18">
        <v>9.0870869889843906</v>
      </c>
      <c r="Q18">
        <v>8.9360063155769094</v>
      </c>
      <c r="R18">
        <v>8.9152073849796594</v>
      </c>
      <c r="S18">
        <v>8.9319753576574499</v>
      </c>
      <c r="T18">
        <v>8.9226123591464397</v>
      </c>
      <c r="U18">
        <v>8.9311024664693992</v>
      </c>
      <c r="V18">
        <v>8.9075727993102305</v>
      </c>
      <c r="W18">
        <v>8.8740475135632906</v>
      </c>
      <c r="X18">
        <v>8.9987291635733495</v>
      </c>
      <c r="Y18">
        <v>9.2902617542759494</v>
      </c>
      <c r="Z18">
        <v>9.3775396140334308</v>
      </c>
      <c r="AA18">
        <v>9.3231497402386196</v>
      </c>
      <c r="AB18">
        <v>9.5773567738725305</v>
      </c>
      <c r="AC18">
        <v>9.7273205029197296</v>
      </c>
      <c r="AD18">
        <v>9.7932705888282996</v>
      </c>
    </row>
    <row r="19" spans="1:30" x14ac:dyDescent="0.25">
      <c r="A19" t="s">
        <v>604</v>
      </c>
      <c r="B19" t="s">
        <v>486</v>
      </c>
      <c r="C19" t="s">
        <v>16</v>
      </c>
      <c r="D19" t="s">
        <v>56</v>
      </c>
      <c r="E19" t="s">
        <v>57</v>
      </c>
      <c r="F19" t="s">
        <v>56</v>
      </c>
      <c r="G19" t="s">
        <v>10</v>
      </c>
      <c r="H19" t="s">
        <v>10</v>
      </c>
      <c r="I19" t="s">
        <v>13</v>
      </c>
      <c r="J19" t="s">
        <v>23</v>
      </c>
      <c r="K19">
        <v>-1.0014590229045199</v>
      </c>
      <c r="L19">
        <v>-1.63379408141007</v>
      </c>
      <c r="M19">
        <v>-1.3152263411043199</v>
      </c>
      <c r="N19">
        <v>-0.738203688686488</v>
      </c>
      <c r="O19">
        <v>-0.114017345519882</v>
      </c>
      <c r="P19">
        <v>1.46846907682987</v>
      </c>
      <c r="Q19">
        <v>1.43380217065378</v>
      </c>
      <c r="R19">
        <v>0.40808674932309202</v>
      </c>
      <c r="S19">
        <v>-0.72084760141021897</v>
      </c>
      <c r="T19">
        <v>-0.160912160301871</v>
      </c>
      <c r="U19">
        <v>4.8405358839940602E-3</v>
      </c>
      <c r="V19">
        <v>1.9055854096798099</v>
      </c>
      <c r="W19">
        <v>3.8508453991323801</v>
      </c>
      <c r="X19">
        <v>3.4273825886759699</v>
      </c>
      <c r="Y19">
        <v>-1.94580811772738</v>
      </c>
      <c r="Z19">
        <v>-0.58266989405160396</v>
      </c>
      <c r="AA19">
        <v>0.43589386206112801</v>
      </c>
      <c r="AB19">
        <v>-0.97924493487807496</v>
      </c>
      <c r="AC19">
        <v>-2.0705935737745298</v>
      </c>
      <c r="AD19">
        <v>-1.9295398558560199</v>
      </c>
    </row>
    <row r="20" spans="1:30" x14ac:dyDescent="0.25">
      <c r="A20" t="s">
        <v>604</v>
      </c>
      <c r="B20" t="s">
        <v>487</v>
      </c>
      <c r="C20" t="s">
        <v>16</v>
      </c>
      <c r="D20" t="s">
        <v>58</v>
      </c>
      <c r="E20" t="s">
        <v>59</v>
      </c>
      <c r="F20" t="s">
        <v>58</v>
      </c>
      <c r="G20" t="s">
        <v>10</v>
      </c>
      <c r="H20" t="s">
        <v>10</v>
      </c>
      <c r="I20" t="s">
        <v>13</v>
      </c>
      <c r="J20" t="s">
        <v>23</v>
      </c>
      <c r="K20" t="s">
        <v>11</v>
      </c>
      <c r="L20" t="s">
        <v>11</v>
      </c>
      <c r="M20" t="s">
        <v>11</v>
      </c>
      <c r="N20">
        <v>4.9841789597118401E-2</v>
      </c>
      <c r="O20">
        <v>0.69152450770643303</v>
      </c>
      <c r="P20">
        <v>2.1496194104548501</v>
      </c>
      <c r="Q20">
        <v>1.9792005608682499</v>
      </c>
      <c r="R20">
        <v>0.92022180944643595</v>
      </c>
      <c r="S20">
        <v>-0.28298027130010101</v>
      </c>
      <c r="T20">
        <v>6.10974092544357E-2</v>
      </c>
      <c r="U20">
        <v>-4.4225181084848998E-2</v>
      </c>
      <c r="V20">
        <v>1.39143813501286</v>
      </c>
      <c r="W20">
        <v>2.6494069621552998</v>
      </c>
      <c r="X20">
        <v>1.74128680202595</v>
      </c>
      <c r="Y20">
        <v>-3.4008197648283098</v>
      </c>
      <c r="Z20">
        <v>-2.03740094423316</v>
      </c>
      <c r="AA20">
        <v>-1.1379937476967199</v>
      </c>
      <c r="AB20">
        <v>-2.3104937930463598</v>
      </c>
      <c r="AC20">
        <v>-3.1427689171519706</v>
      </c>
      <c r="AD20">
        <v>-2.8566225438844999</v>
      </c>
    </row>
    <row r="21" spans="1:30" x14ac:dyDescent="0.25">
      <c r="A21" t="s">
        <v>604</v>
      </c>
      <c r="B21" t="s">
        <v>488</v>
      </c>
      <c r="C21" t="s">
        <v>12</v>
      </c>
      <c r="D21" t="s">
        <v>60</v>
      </c>
      <c r="E21" t="s">
        <v>61</v>
      </c>
      <c r="F21" t="s">
        <v>60</v>
      </c>
      <c r="G21" t="s">
        <v>10</v>
      </c>
      <c r="H21" t="s">
        <v>10</v>
      </c>
      <c r="I21" t="s">
        <v>13</v>
      </c>
      <c r="J21" t="s">
        <v>23</v>
      </c>
      <c r="K21">
        <v>60.6277242630524</v>
      </c>
      <c r="L21">
        <v>60.906777811403899</v>
      </c>
      <c r="M21">
        <v>61.300579282151404</v>
      </c>
      <c r="N21">
        <v>62.0070769425365</v>
      </c>
      <c r="O21">
        <v>62.558511859759101</v>
      </c>
      <c r="P21">
        <v>63.185670150188798</v>
      </c>
      <c r="Q21">
        <v>63.319084005670703</v>
      </c>
      <c r="R21">
        <v>63.733271963544603</v>
      </c>
      <c r="S21">
        <v>64.007871726231997</v>
      </c>
      <c r="T21">
        <v>64.348387529032806</v>
      </c>
      <c r="U21">
        <v>64.634710546762605</v>
      </c>
      <c r="V21">
        <v>64.9487047885614</v>
      </c>
      <c r="W21">
        <v>65.2389617884687</v>
      </c>
      <c r="X21">
        <v>65.566450892867195</v>
      </c>
      <c r="Y21">
        <v>65.664591774425006</v>
      </c>
      <c r="Z21">
        <v>65.713726262040794</v>
      </c>
      <c r="AA21">
        <v>65.742924547508196</v>
      </c>
      <c r="AB21">
        <v>66.257979098092505</v>
      </c>
      <c r="AC21">
        <v>66.216219088387007</v>
      </c>
      <c r="AD21">
        <v>66.288568793401794</v>
      </c>
    </row>
    <row r="22" spans="1:30" x14ac:dyDescent="0.25">
      <c r="A22" t="s">
        <v>604</v>
      </c>
      <c r="B22" t="s">
        <v>489</v>
      </c>
      <c r="C22" t="s">
        <v>12</v>
      </c>
      <c r="D22" t="s">
        <v>62</v>
      </c>
      <c r="E22" t="s">
        <v>63</v>
      </c>
      <c r="F22" t="s">
        <v>62</v>
      </c>
      <c r="G22" t="s">
        <v>10</v>
      </c>
      <c r="H22" t="s">
        <v>10</v>
      </c>
      <c r="I22" t="s">
        <v>13</v>
      </c>
      <c r="J22" t="s">
        <v>23</v>
      </c>
      <c r="K22" t="s">
        <v>11</v>
      </c>
      <c r="L22" t="s">
        <v>11</v>
      </c>
      <c r="M22" t="s">
        <v>11</v>
      </c>
      <c r="N22">
        <v>61.934467072067299</v>
      </c>
      <c r="O22">
        <v>62.408132299896401</v>
      </c>
      <c r="P22">
        <v>62.874563432352097</v>
      </c>
      <c r="Q22">
        <v>63.303594179595301</v>
      </c>
      <c r="R22">
        <v>63.694937697445702</v>
      </c>
      <c r="S22">
        <v>64.047766719891101</v>
      </c>
      <c r="T22">
        <v>64.371734472700197</v>
      </c>
      <c r="U22">
        <v>64.675214919631699</v>
      </c>
      <c r="V22">
        <v>64.958567590030896</v>
      </c>
      <c r="W22">
        <v>65.213705810710394</v>
      </c>
      <c r="X22">
        <v>65.435161510139196</v>
      </c>
      <c r="Y22">
        <v>65.620598258933697</v>
      </c>
      <c r="Z22">
        <v>65.779137722241501</v>
      </c>
      <c r="AA22">
        <v>65.927058801939097</v>
      </c>
      <c r="AB22">
        <v>66.072658713331606</v>
      </c>
      <c r="AC22">
        <v>66.206029845832603</v>
      </c>
      <c r="AD22">
        <v>66.338389281617197</v>
      </c>
    </row>
    <row r="23" spans="1:30" x14ac:dyDescent="0.25">
      <c r="A23" t="s">
        <v>604</v>
      </c>
      <c r="B23" t="s">
        <v>490</v>
      </c>
      <c r="C23" t="s">
        <v>20</v>
      </c>
      <c r="D23" t="s">
        <v>317</v>
      </c>
      <c r="E23" t="s">
        <v>21</v>
      </c>
      <c r="F23" t="s">
        <v>317</v>
      </c>
      <c r="G23" t="s">
        <v>10</v>
      </c>
      <c r="H23" t="s">
        <v>10</v>
      </c>
      <c r="I23" t="s">
        <v>13</v>
      </c>
      <c r="J23" t="s">
        <v>23</v>
      </c>
      <c r="K23">
        <v>239523.98402570799</v>
      </c>
      <c r="L23">
        <v>240166.22312186399</v>
      </c>
      <c r="M23">
        <v>240723.30448821999</v>
      </c>
      <c r="N23">
        <v>241206.48882879401</v>
      </c>
      <c r="O23">
        <v>241824.448147655</v>
      </c>
      <c r="P23">
        <v>242622.248036273</v>
      </c>
      <c r="Q23">
        <v>243590.31015036299</v>
      </c>
      <c r="R23">
        <v>244779.3695</v>
      </c>
      <c r="S23">
        <v>246126.92249999999</v>
      </c>
      <c r="T23">
        <v>247488.6545</v>
      </c>
      <c r="U23">
        <v>248694.8585</v>
      </c>
      <c r="V23">
        <v>249715.22700000001</v>
      </c>
      <c r="W23">
        <v>250848.83249999999</v>
      </c>
      <c r="X23">
        <v>251853.87950000001</v>
      </c>
      <c r="Y23">
        <v>252236.429</v>
      </c>
      <c r="Z23">
        <v>252311.25</v>
      </c>
      <c r="AA23">
        <v>252470.81899999999</v>
      </c>
      <c r="AB23">
        <v>252670.90049999999</v>
      </c>
      <c r="AC23">
        <v>252794.49263293299</v>
      </c>
      <c r="AD23">
        <v>252981.05724241701</v>
      </c>
    </row>
    <row r="24" spans="1:30" x14ac:dyDescent="0.25">
      <c r="A24" t="s">
        <v>604</v>
      </c>
      <c r="B24" t="s">
        <v>491</v>
      </c>
      <c r="C24" t="s">
        <v>12</v>
      </c>
      <c r="D24" t="s">
        <v>64</v>
      </c>
      <c r="E24" t="s">
        <v>65</v>
      </c>
      <c r="F24" t="s">
        <v>64</v>
      </c>
      <c r="G24" t="s">
        <v>10</v>
      </c>
      <c r="H24" t="s">
        <v>10</v>
      </c>
      <c r="I24" t="s">
        <v>13</v>
      </c>
      <c r="J24" t="s">
        <v>23</v>
      </c>
      <c r="K24">
        <v>-7.0742662978428399</v>
      </c>
      <c r="L24">
        <v>-7.0625259284539501</v>
      </c>
      <c r="M24">
        <v>-7.0512663603804899</v>
      </c>
      <c r="N24">
        <v>-7.04037351296118</v>
      </c>
      <c r="O24">
        <v>-7.0295078702834903</v>
      </c>
      <c r="P24">
        <v>-7.0186568971613204</v>
      </c>
      <c r="Q24">
        <v>-7.0083972065016598</v>
      </c>
      <c r="R24">
        <v>-6.9990976145424497</v>
      </c>
      <c r="S24">
        <v>-6.9909429964624197</v>
      </c>
      <c r="T24">
        <v>-6.9837293178081197</v>
      </c>
      <c r="U24">
        <v>-6.9773939367649698</v>
      </c>
      <c r="V24">
        <v>-6.9715934773055697</v>
      </c>
      <c r="W24">
        <v>-6.9663731331274201</v>
      </c>
      <c r="X24">
        <v>-6.9619656112443202</v>
      </c>
      <c r="Y24">
        <v>-6.9584357395195902</v>
      </c>
      <c r="Z24">
        <v>-6.9550156866726498</v>
      </c>
      <c r="AA24">
        <v>-6.9521490646456598</v>
      </c>
      <c r="AB24">
        <v>-6.9495289976048298</v>
      </c>
      <c r="AC24">
        <v>-6.9470618778362203</v>
      </c>
      <c r="AD24">
        <v>-6.9444675296180396</v>
      </c>
    </row>
    <row r="25" spans="1:30" x14ac:dyDescent="0.25">
      <c r="A25" t="s">
        <v>604</v>
      </c>
      <c r="B25" t="s">
        <v>492</v>
      </c>
      <c r="C25" t="s">
        <v>12</v>
      </c>
      <c r="D25" t="s">
        <v>66</v>
      </c>
      <c r="E25" t="s">
        <v>67</v>
      </c>
      <c r="F25" t="s">
        <v>66</v>
      </c>
      <c r="G25" t="s">
        <v>10</v>
      </c>
      <c r="H25" t="s">
        <v>10</v>
      </c>
      <c r="I25" t="s">
        <v>13</v>
      </c>
      <c r="J25" t="s">
        <v>23</v>
      </c>
      <c r="K25" t="s">
        <v>11</v>
      </c>
      <c r="L25">
        <v>1.1740369388888099</v>
      </c>
      <c r="M25">
        <v>1.1259568073463</v>
      </c>
      <c r="N25">
        <v>1.0892847419313301</v>
      </c>
      <c r="O25">
        <v>1.0865642677688301</v>
      </c>
      <c r="P25">
        <v>1.0850973122173599</v>
      </c>
      <c r="Q25">
        <v>1.02596906596527</v>
      </c>
      <c r="R25">
        <v>0.92995919592140697</v>
      </c>
      <c r="S25">
        <v>0.81546180800241197</v>
      </c>
      <c r="T25">
        <v>0.72136786543031695</v>
      </c>
      <c r="U25">
        <v>0.63353810431546398</v>
      </c>
      <c r="V25">
        <v>0.58004594594008296</v>
      </c>
      <c r="W25">
        <v>0.52203441781428495</v>
      </c>
      <c r="X25">
        <v>0.44075218831019802</v>
      </c>
      <c r="Y25">
        <v>0.35298717247315498</v>
      </c>
      <c r="Z25">
        <v>0.34200528469427299</v>
      </c>
      <c r="AA25">
        <v>0.28666220269897202</v>
      </c>
      <c r="AB25">
        <v>0.26200670408288601</v>
      </c>
      <c r="AC25">
        <v>0.24671197686034599</v>
      </c>
      <c r="AD25">
        <v>0.25943482181794503</v>
      </c>
    </row>
    <row r="26" spans="1:30" x14ac:dyDescent="0.25">
      <c r="A26" t="s">
        <v>604</v>
      </c>
      <c r="B26" t="s">
        <v>493</v>
      </c>
      <c r="C26" t="s">
        <v>16</v>
      </c>
      <c r="D26" t="s">
        <v>68</v>
      </c>
      <c r="E26" t="s">
        <v>69</v>
      </c>
      <c r="F26" t="s">
        <v>68</v>
      </c>
      <c r="G26" t="s">
        <v>10</v>
      </c>
      <c r="H26" t="s">
        <v>10</v>
      </c>
      <c r="I26" t="s">
        <v>13</v>
      </c>
      <c r="J26" t="s">
        <v>23</v>
      </c>
      <c r="K26">
        <v>217.61696949839998</v>
      </c>
      <c r="L26">
        <v>218.59090108229998</v>
      </c>
      <c r="M26">
        <v>219.96147741660002</v>
      </c>
      <c r="N26">
        <v>223.98396796599999</v>
      </c>
      <c r="O26">
        <v>227.50341186429998</v>
      </c>
      <c r="P26">
        <v>230.36106444660001</v>
      </c>
      <c r="Q26">
        <v>232.245481595</v>
      </c>
      <c r="R26">
        <v>232.12141889</v>
      </c>
      <c r="S26">
        <v>232.30512202</v>
      </c>
      <c r="T26">
        <v>234.89416521999999</v>
      </c>
      <c r="U26">
        <v>236.61299428999999</v>
      </c>
      <c r="V26">
        <v>240.15483796999999</v>
      </c>
      <c r="W26">
        <v>244.92499957000001</v>
      </c>
      <c r="X26">
        <v>246.70772557999999</v>
      </c>
      <c r="Y26">
        <v>238.02509103</v>
      </c>
      <c r="Z26">
        <v>237.01569556000001</v>
      </c>
      <c r="AA26">
        <v>237.63656544</v>
      </c>
      <c r="AB26">
        <v>233.25201494999999</v>
      </c>
      <c r="AC26">
        <v>230.48988290349999</v>
      </c>
      <c r="AD26">
        <v>232.13177312319999</v>
      </c>
    </row>
    <row r="27" spans="1:30" x14ac:dyDescent="0.25">
      <c r="A27" t="s">
        <v>604</v>
      </c>
      <c r="B27" t="s">
        <v>494</v>
      </c>
      <c r="C27" t="s">
        <v>16</v>
      </c>
      <c r="D27" t="s">
        <v>70</v>
      </c>
      <c r="E27" t="s">
        <v>71</v>
      </c>
      <c r="F27" t="s">
        <v>70</v>
      </c>
      <c r="G27" t="s">
        <v>10</v>
      </c>
      <c r="H27" t="s">
        <v>10</v>
      </c>
      <c r="I27" t="s">
        <v>13</v>
      </c>
      <c r="J27" t="s">
        <v>23</v>
      </c>
      <c r="K27" t="s">
        <v>11</v>
      </c>
      <c r="L27" t="s">
        <v>11</v>
      </c>
      <c r="M27" t="s">
        <v>11</v>
      </c>
      <c r="N27">
        <v>225.5664874805</v>
      </c>
      <c r="O27">
        <v>227.08783168830001</v>
      </c>
      <c r="P27">
        <v>228.76825293730002</v>
      </c>
      <c r="Q27">
        <v>230.45772574620003</v>
      </c>
      <c r="R27">
        <v>231.97982321020001</v>
      </c>
      <c r="S27">
        <v>233.64383188780002</v>
      </c>
      <c r="T27">
        <v>235.5032247078</v>
      </c>
      <c r="U27">
        <v>237.16282541039999</v>
      </c>
      <c r="V27">
        <v>238.66523780310001</v>
      </c>
      <c r="W27">
        <v>240.14411606850001</v>
      </c>
      <c r="X27">
        <v>240.75773075270001</v>
      </c>
      <c r="Y27">
        <v>239.93271750540003</v>
      </c>
      <c r="Z27">
        <v>239.35902670779998</v>
      </c>
      <c r="AA27">
        <v>239.20076414819999</v>
      </c>
      <c r="AB27">
        <v>238.19995281330003</v>
      </c>
      <c r="AC27">
        <v>237.6565513205</v>
      </c>
      <c r="AD27">
        <v>237.79614987139999</v>
      </c>
    </row>
    <row r="28" spans="1:30" x14ac:dyDescent="0.25">
      <c r="A28" t="s">
        <v>604</v>
      </c>
      <c r="B28" t="s">
        <v>495</v>
      </c>
      <c r="C28" t="s">
        <v>20</v>
      </c>
      <c r="D28" t="s">
        <v>318</v>
      </c>
      <c r="E28" t="s">
        <v>22</v>
      </c>
      <c r="F28" t="s">
        <v>318</v>
      </c>
      <c r="G28" t="s">
        <v>10</v>
      </c>
      <c r="H28" t="s">
        <v>10</v>
      </c>
      <c r="I28" t="s">
        <v>13</v>
      </c>
      <c r="J28" t="s">
        <v>23</v>
      </c>
      <c r="K28">
        <v>313025.55096608098</v>
      </c>
      <c r="L28">
        <v>313808.74647938198</v>
      </c>
      <c r="M28">
        <v>314573.60787642701</v>
      </c>
      <c r="N28">
        <v>315213.53704989702</v>
      </c>
      <c r="O28">
        <v>316102.32767689001</v>
      </c>
      <c r="P28">
        <v>317313.65000000002</v>
      </c>
      <c r="Q28">
        <v>318729.15000000002</v>
      </c>
      <c r="R28">
        <v>320483.59000000003</v>
      </c>
      <c r="S28">
        <v>322340.21000000002</v>
      </c>
      <c r="T28">
        <v>324160.14</v>
      </c>
      <c r="U28">
        <v>326062.39</v>
      </c>
      <c r="V28">
        <v>327664.45</v>
      </c>
      <c r="W28">
        <v>329557.44</v>
      </c>
      <c r="X28">
        <v>331320.92</v>
      </c>
      <c r="Y28">
        <v>332422.52</v>
      </c>
      <c r="Z28">
        <v>333289.71000000002</v>
      </c>
      <c r="AA28">
        <v>334206.17</v>
      </c>
      <c r="AB28">
        <v>335112.46999999997</v>
      </c>
      <c r="AC28">
        <v>335783.65</v>
      </c>
      <c r="AD28">
        <v>336509.36190000002</v>
      </c>
    </row>
    <row r="29" spans="1:30" x14ac:dyDescent="0.25">
      <c r="A29" t="s">
        <v>604</v>
      </c>
      <c r="B29" t="s">
        <v>496</v>
      </c>
      <c r="C29" t="s">
        <v>20</v>
      </c>
      <c r="D29" t="s">
        <v>319</v>
      </c>
      <c r="E29" t="s">
        <v>73</v>
      </c>
      <c r="F29" t="s">
        <v>319</v>
      </c>
      <c r="G29" t="s">
        <v>10</v>
      </c>
      <c r="H29" t="s">
        <v>10</v>
      </c>
      <c r="I29" t="s">
        <v>13</v>
      </c>
      <c r="J29" t="s">
        <v>23</v>
      </c>
      <c r="K29" t="s">
        <v>11</v>
      </c>
      <c r="L29" t="s">
        <v>11</v>
      </c>
      <c r="M29">
        <v>308289.625</v>
      </c>
      <c r="N29">
        <v>308341.25</v>
      </c>
      <c r="O29">
        <v>309398.02500000002</v>
      </c>
      <c r="P29">
        <v>311325</v>
      </c>
      <c r="Q29">
        <v>313532.17499999999</v>
      </c>
      <c r="R29">
        <v>315186.09999999998</v>
      </c>
      <c r="S29">
        <v>317289</v>
      </c>
      <c r="T29">
        <v>318374.5</v>
      </c>
      <c r="U29">
        <v>320285.625</v>
      </c>
      <c r="V29">
        <v>321991.22499999998</v>
      </c>
      <c r="W29">
        <v>323753.34999999998</v>
      </c>
      <c r="X29">
        <v>325467.34999999998</v>
      </c>
      <c r="Y29">
        <v>326496.05</v>
      </c>
      <c r="Z29">
        <v>327327.8</v>
      </c>
      <c r="AA29">
        <v>326694.42499999999</v>
      </c>
      <c r="AB29">
        <v>327619.42499999999</v>
      </c>
      <c r="AC29">
        <v>328334.40000000002</v>
      </c>
      <c r="AD29">
        <v>329062.52500000002</v>
      </c>
    </row>
    <row r="30" spans="1:30" x14ac:dyDescent="0.25">
      <c r="A30" t="s">
        <v>604</v>
      </c>
      <c r="B30" t="s">
        <v>497</v>
      </c>
      <c r="C30" t="s">
        <v>12</v>
      </c>
      <c r="D30" t="s">
        <v>74</v>
      </c>
      <c r="E30" t="s">
        <v>75</v>
      </c>
      <c r="F30" t="s">
        <v>74</v>
      </c>
      <c r="G30" t="s">
        <v>10</v>
      </c>
      <c r="H30" t="s">
        <v>10</v>
      </c>
      <c r="I30" t="s">
        <v>13</v>
      </c>
      <c r="J30" t="s">
        <v>23</v>
      </c>
      <c r="K30">
        <v>10.7</v>
      </c>
      <c r="L30">
        <v>10.8</v>
      </c>
      <c r="M30">
        <v>10.7</v>
      </c>
      <c r="N30">
        <v>10.3</v>
      </c>
      <c r="O30">
        <v>9.6</v>
      </c>
      <c r="P30">
        <v>8.8000000000000007</v>
      </c>
      <c r="Q30">
        <v>8.1999999999999993</v>
      </c>
      <c r="R30">
        <v>8.5</v>
      </c>
      <c r="S30">
        <v>9</v>
      </c>
      <c r="T30">
        <v>9.3000000000000007</v>
      </c>
      <c r="U30">
        <v>9.1</v>
      </c>
      <c r="V30">
        <v>8.4</v>
      </c>
      <c r="W30">
        <v>7.5</v>
      </c>
      <c r="X30">
        <v>7.6</v>
      </c>
      <c r="Y30">
        <v>9.6</v>
      </c>
      <c r="Z30">
        <v>10.1</v>
      </c>
      <c r="AA30">
        <v>10.1</v>
      </c>
      <c r="AB30">
        <v>11.4</v>
      </c>
      <c r="AC30">
        <v>12</v>
      </c>
      <c r="AD30">
        <v>11.6</v>
      </c>
    </row>
    <row r="31" spans="1:30" x14ac:dyDescent="0.25">
      <c r="A31" t="s">
        <v>604</v>
      </c>
      <c r="B31" t="s">
        <v>498</v>
      </c>
      <c r="C31" t="s">
        <v>20</v>
      </c>
      <c r="D31" t="s">
        <v>50</v>
      </c>
      <c r="E31" t="s">
        <v>51</v>
      </c>
      <c r="F31" t="s">
        <v>50</v>
      </c>
      <c r="G31" t="s">
        <v>10</v>
      </c>
      <c r="H31" t="s">
        <v>10</v>
      </c>
      <c r="I31" t="s">
        <v>13</v>
      </c>
      <c r="J31" t="s">
        <v>23</v>
      </c>
      <c r="K31">
        <v>145217.94057898401</v>
      </c>
      <c r="L31">
        <v>146277.50789487499</v>
      </c>
      <c r="M31">
        <v>147564.78011841601</v>
      </c>
      <c r="N31">
        <v>149565.09311846099</v>
      </c>
      <c r="O31">
        <v>151281.77607424799</v>
      </c>
      <c r="P31">
        <v>153302.49335517298</v>
      </c>
      <c r="Q31">
        <v>154239.153113782</v>
      </c>
      <c r="R31">
        <v>156005.90127408499</v>
      </c>
      <c r="S31">
        <v>157540.604837522</v>
      </c>
      <c r="T31">
        <v>159254.95848804896</v>
      </c>
      <c r="U31">
        <v>160743.20193615599</v>
      </c>
      <c r="V31">
        <v>162186.805596316</v>
      </c>
      <c r="W31">
        <v>163651.173981495</v>
      </c>
      <c r="X31">
        <v>165131.650224148</v>
      </c>
      <c r="Y31">
        <v>165630.021409237</v>
      </c>
      <c r="Z31">
        <v>165803.12415333299</v>
      </c>
      <c r="AA31">
        <v>165981.70003964601</v>
      </c>
      <c r="AB31">
        <v>167414.632440252</v>
      </c>
      <c r="AC31">
        <v>167390.9550852</v>
      </c>
      <c r="AD31">
        <v>167697.52216441499</v>
      </c>
    </row>
    <row r="32" spans="1:30" x14ac:dyDescent="0.25">
      <c r="A32" t="s">
        <v>604</v>
      </c>
      <c r="B32" t="s">
        <v>499</v>
      </c>
      <c r="C32" t="s">
        <v>20</v>
      </c>
      <c r="D32" t="s">
        <v>52</v>
      </c>
      <c r="E32" t="s">
        <v>53</v>
      </c>
      <c r="F32" t="s">
        <v>52</v>
      </c>
      <c r="G32" t="s">
        <v>10</v>
      </c>
      <c r="H32" t="s">
        <v>10</v>
      </c>
      <c r="I32" t="s">
        <v>13</v>
      </c>
      <c r="J32" t="s">
        <v>23</v>
      </c>
      <c r="K32" t="s">
        <v>11</v>
      </c>
      <c r="L32" t="s">
        <v>11</v>
      </c>
      <c r="M32" t="s">
        <v>11</v>
      </c>
      <c r="N32">
        <v>149389.95339935899</v>
      </c>
      <c r="O32">
        <v>150918.121533483</v>
      </c>
      <c r="P32">
        <v>152547.67924256501</v>
      </c>
      <c r="Q32">
        <v>154201.42139840301</v>
      </c>
      <c r="R32">
        <v>155912.066899225</v>
      </c>
      <c r="S32">
        <v>157638.797157647</v>
      </c>
      <c r="T32">
        <v>159312.739524798</v>
      </c>
      <c r="U32">
        <v>160843.93422894899</v>
      </c>
      <c r="V32">
        <v>162211.43451339399</v>
      </c>
      <c r="W32">
        <v>163587.81965615199</v>
      </c>
      <c r="X32">
        <v>164800.99282037601</v>
      </c>
      <c r="Y32">
        <v>165519.05373677</v>
      </c>
      <c r="Z32">
        <v>165968.16462620901</v>
      </c>
      <c r="AA32">
        <v>166446.585299867</v>
      </c>
      <c r="AB32">
        <v>166946.38175526701</v>
      </c>
      <c r="AC32">
        <v>167365.19724118101</v>
      </c>
      <c r="AD32">
        <v>167823.55856222499</v>
      </c>
    </row>
    <row r="33" spans="1:32" x14ac:dyDescent="0.25">
      <c r="A33" s="14" t="s">
        <v>604</v>
      </c>
      <c r="B33" s="14" t="s">
        <v>500</v>
      </c>
      <c r="C33" s="14" t="s">
        <v>16</v>
      </c>
      <c r="D33" s="14" t="s">
        <v>321</v>
      </c>
      <c r="E33" s="14" t="s">
        <v>320</v>
      </c>
      <c r="F33" s="14" t="s">
        <v>321</v>
      </c>
      <c r="G33" s="14" t="s">
        <v>10</v>
      </c>
      <c r="H33" s="14" t="s">
        <v>10</v>
      </c>
      <c r="I33" s="14" t="s">
        <v>13</v>
      </c>
      <c r="J33" s="14" t="s">
        <v>23</v>
      </c>
      <c r="K33">
        <v>4064.2565279999999</v>
      </c>
      <c r="L33">
        <v>4350.0232169999999</v>
      </c>
      <c r="M33">
        <v>4421.6995200000001</v>
      </c>
      <c r="N33">
        <v>4569.9093389999998</v>
      </c>
      <c r="O33">
        <v>4699.5727450000004</v>
      </c>
      <c r="P33">
        <v>4777.3025369999996</v>
      </c>
      <c r="Q33">
        <v>4914.6590740000001</v>
      </c>
      <c r="R33">
        <v>5073.7380039999998</v>
      </c>
      <c r="S33">
        <v>5316.4061309999997</v>
      </c>
      <c r="T33">
        <v>5567.6211460000004</v>
      </c>
      <c r="U33">
        <v>5847.4586010000003</v>
      </c>
      <c r="V33">
        <v>5988.2397879999999</v>
      </c>
      <c r="W33">
        <v>6098.189453</v>
      </c>
      <c r="X33">
        <v>6597.1379209999996</v>
      </c>
      <c r="Y33">
        <v>7268.9615800000001</v>
      </c>
      <c r="Z33">
        <v>7995.0429000000004</v>
      </c>
      <c r="AA33">
        <v>8462.3431099999998</v>
      </c>
      <c r="AB33">
        <v>8946.7511099999992</v>
      </c>
      <c r="AC33">
        <v>9246.9561869999998</v>
      </c>
      <c r="AD33">
        <v>9518.2475400000003</v>
      </c>
    </row>
    <row r="34" spans="1:32" x14ac:dyDescent="0.25">
      <c r="A34" s="14" t="s">
        <v>604</v>
      </c>
      <c r="B34" s="14" t="s">
        <v>501</v>
      </c>
      <c r="C34" s="14" t="s">
        <v>16</v>
      </c>
      <c r="D34" s="14" t="s">
        <v>208</v>
      </c>
      <c r="E34" s="14" t="s">
        <v>209</v>
      </c>
      <c r="F34" s="14" t="s">
        <v>208</v>
      </c>
      <c r="G34" s="14" t="s">
        <v>10</v>
      </c>
      <c r="H34" s="14" t="s">
        <v>10</v>
      </c>
      <c r="I34" s="14" t="s">
        <v>13</v>
      </c>
      <c r="J34" s="14" t="s">
        <v>23</v>
      </c>
      <c r="K34" t="s">
        <v>11</v>
      </c>
      <c r="L34" t="s">
        <v>11</v>
      </c>
      <c r="M34" t="s">
        <v>11</v>
      </c>
      <c r="N34" t="s">
        <v>11</v>
      </c>
      <c r="O34">
        <v>262.21190000000001</v>
      </c>
      <c r="P34">
        <v>266.8578</v>
      </c>
      <c r="Q34">
        <v>271.7629</v>
      </c>
      <c r="R34" s="20">
        <v>259.59800000000001</v>
      </c>
      <c r="S34">
        <v>250.30600000000001</v>
      </c>
      <c r="T34">
        <v>245.732</v>
      </c>
      <c r="U34">
        <v>245.887</v>
      </c>
      <c r="V34">
        <v>250.43700000000001</v>
      </c>
      <c r="W34">
        <v>268.26799999999997</v>
      </c>
      <c r="X34">
        <v>282.26900000000001</v>
      </c>
      <c r="Y34">
        <v>258.803</v>
      </c>
      <c r="Z34">
        <v>260.77600000000001</v>
      </c>
      <c r="AA34">
        <v>290.51799999999997</v>
      </c>
      <c r="AB34">
        <v>295.43900000000002</v>
      </c>
      <c r="AC34">
        <v>276.041</v>
      </c>
      <c r="AD34">
        <v>266.58</v>
      </c>
    </row>
    <row r="35" spans="1:32" x14ac:dyDescent="0.25">
      <c r="A35" s="14" t="s">
        <v>604</v>
      </c>
      <c r="B35" s="14" t="s">
        <v>502</v>
      </c>
      <c r="C35" s="14" t="s">
        <v>16</v>
      </c>
      <c r="D35" s="14" t="s">
        <v>210</v>
      </c>
      <c r="E35" s="14" t="s">
        <v>211</v>
      </c>
      <c r="F35" s="14" t="s">
        <v>210</v>
      </c>
      <c r="G35" s="14" t="s">
        <v>10</v>
      </c>
      <c r="H35" s="14" t="s">
        <v>10</v>
      </c>
      <c r="I35" s="14" t="s">
        <v>13</v>
      </c>
      <c r="J35" s="14" t="s">
        <v>23</v>
      </c>
      <c r="K35" t="s">
        <v>11</v>
      </c>
      <c r="L35" t="s">
        <v>11</v>
      </c>
      <c r="M35" t="s">
        <v>11</v>
      </c>
      <c r="N35" t="s">
        <v>11</v>
      </c>
      <c r="O35">
        <v>25.768999999999998</v>
      </c>
      <c r="P35">
        <v>29.960999999999999</v>
      </c>
      <c r="Q35">
        <v>33.975000000000001</v>
      </c>
      <c r="R35" s="20">
        <v>29.373999999999999</v>
      </c>
      <c r="S35">
        <v>27.463000000000001</v>
      </c>
      <c r="T35">
        <v>24.936</v>
      </c>
      <c r="U35">
        <v>27.111999999999998</v>
      </c>
      <c r="V35">
        <v>29.553000000000001</v>
      </c>
      <c r="W35">
        <v>33.078000000000003</v>
      </c>
      <c r="X35">
        <v>36.966999999999999</v>
      </c>
      <c r="Y35">
        <v>32.634999999999998</v>
      </c>
      <c r="Z35">
        <v>30.309000000000001</v>
      </c>
      <c r="AA35">
        <v>37.597000000000001</v>
      </c>
      <c r="AB35">
        <v>37.496000000000002</v>
      </c>
      <c r="AC35">
        <v>34.167999999999999</v>
      </c>
      <c r="AD35">
        <v>31.123000000000001</v>
      </c>
    </row>
    <row r="36" spans="1:32" x14ac:dyDescent="0.25">
      <c r="A36" s="14" t="s">
        <v>604</v>
      </c>
      <c r="B36" s="14" t="s">
        <v>503</v>
      </c>
      <c r="C36" s="14" t="s">
        <v>16</v>
      </c>
      <c r="D36" s="14" t="s">
        <v>253</v>
      </c>
      <c r="E36" s="14" t="s">
        <v>254</v>
      </c>
      <c r="F36" s="14" t="s">
        <v>253</v>
      </c>
      <c r="G36" s="14" t="s">
        <v>10</v>
      </c>
      <c r="H36" s="14" t="s">
        <v>10</v>
      </c>
      <c r="I36" s="14" t="s">
        <v>13</v>
      </c>
      <c r="J36" s="14" t="s">
        <v>23</v>
      </c>
      <c r="K36" t="s">
        <v>11</v>
      </c>
      <c r="L36" t="s">
        <v>11</v>
      </c>
      <c r="M36" t="s">
        <v>11</v>
      </c>
      <c r="N36" t="s">
        <v>11</v>
      </c>
      <c r="O36">
        <v>236.44290000000001</v>
      </c>
      <c r="P36">
        <v>236.89679999999998</v>
      </c>
      <c r="Q36">
        <v>237.78790000000001</v>
      </c>
      <c r="R36" s="20">
        <v>230.22399999999999</v>
      </c>
      <c r="S36">
        <v>222.84299999999999</v>
      </c>
      <c r="T36">
        <v>220.79599999999999</v>
      </c>
      <c r="U36">
        <v>218.77500000000001</v>
      </c>
      <c r="V36">
        <v>220.88399999999999</v>
      </c>
      <c r="W36">
        <v>235.19</v>
      </c>
      <c r="X36">
        <v>245.30199999999999</v>
      </c>
      <c r="Y36">
        <v>226.16800000000001</v>
      </c>
      <c r="Z36">
        <v>230.46700000000001</v>
      </c>
      <c r="AA36">
        <v>252.92099999999999</v>
      </c>
      <c r="AB36">
        <v>257.94299999999998</v>
      </c>
      <c r="AC36">
        <v>241.87299999999999</v>
      </c>
      <c r="AD36">
        <v>235.45699999999999</v>
      </c>
    </row>
    <row r="37" spans="1:32" x14ac:dyDescent="0.25">
      <c r="A37" s="14" t="s">
        <v>604</v>
      </c>
      <c r="B37" s="14" t="s">
        <v>606</v>
      </c>
      <c r="C37" s="14" t="s">
        <v>16</v>
      </c>
      <c r="D37" s="14" t="s">
        <v>212</v>
      </c>
      <c r="E37" s="14" t="s">
        <v>213</v>
      </c>
      <c r="F37" s="14" t="s">
        <v>212</v>
      </c>
      <c r="G37" s="14" t="s">
        <v>10</v>
      </c>
      <c r="H37" s="14" t="s">
        <v>10</v>
      </c>
      <c r="I37" s="14" t="s">
        <v>13</v>
      </c>
      <c r="J37" s="14" t="s">
        <v>23</v>
      </c>
      <c r="K37" t="s">
        <v>11</v>
      </c>
      <c r="L37" t="s">
        <v>11</v>
      </c>
      <c r="M37" t="s">
        <v>11</v>
      </c>
      <c r="N37" t="s">
        <v>11</v>
      </c>
      <c r="O37" t="s">
        <v>11</v>
      </c>
      <c r="P37" t="s">
        <v>11</v>
      </c>
      <c r="Q37" t="s">
        <v>11</v>
      </c>
      <c r="R37" t="s">
        <v>11</v>
      </c>
      <c r="S37" t="s">
        <v>11</v>
      </c>
      <c r="T37" t="s">
        <v>11</v>
      </c>
      <c r="U37" t="s">
        <v>11</v>
      </c>
      <c r="V37">
        <v>-128.71727139999999</v>
      </c>
      <c r="W37">
        <v>-56.908168189999998</v>
      </c>
      <c r="X37">
        <v>-202.50459309999999</v>
      </c>
      <c r="Y37">
        <v>-574.76179109999998</v>
      </c>
      <c r="Z37">
        <v>-583.33738200000005</v>
      </c>
      <c r="AA37">
        <v>-402.88380059999997</v>
      </c>
      <c r="AB37">
        <v>-354.03569979999997</v>
      </c>
      <c r="AC37">
        <v>-285.42377979999998</v>
      </c>
      <c r="AD37">
        <v>-245.63315</v>
      </c>
    </row>
    <row r="38" spans="1:32" x14ac:dyDescent="0.25">
      <c r="A38" s="17" t="s">
        <v>604</v>
      </c>
      <c r="B38" s="17" t="s">
        <v>600</v>
      </c>
      <c r="C38" s="17" t="s">
        <v>16</v>
      </c>
      <c r="D38" s="17" t="s">
        <v>233</v>
      </c>
      <c r="E38" s="17" t="s">
        <v>234</v>
      </c>
      <c r="F38" s="17" t="s">
        <v>233</v>
      </c>
      <c r="G38" s="17" t="s">
        <v>10</v>
      </c>
      <c r="H38" s="17" t="s">
        <v>10</v>
      </c>
      <c r="I38" s="17" t="s">
        <v>13</v>
      </c>
      <c r="J38" s="17" t="s">
        <v>23</v>
      </c>
      <c r="K38" s="17">
        <v>186.87144850000001</v>
      </c>
      <c r="L38" s="17">
        <v>190.99190010000001</v>
      </c>
      <c r="M38" s="17">
        <v>187.40354389999999</v>
      </c>
      <c r="N38" s="17">
        <v>194.2226039</v>
      </c>
      <c r="O38" s="17">
        <v>209.26450980000001</v>
      </c>
      <c r="P38" s="17">
        <v>219.50248869999999</v>
      </c>
      <c r="Q38" s="17">
        <v>230.12015650000001</v>
      </c>
      <c r="R38" s="17">
        <v>232.26616390000001</v>
      </c>
      <c r="S38" s="17">
        <v>248.21610810000001</v>
      </c>
      <c r="T38" s="17">
        <v>254.1370824</v>
      </c>
      <c r="U38" s="17">
        <v>263.19425589999997</v>
      </c>
      <c r="V38" s="17">
        <v>278.82121949999998</v>
      </c>
      <c r="W38" s="17">
        <v>299.6865411</v>
      </c>
      <c r="X38" s="17">
        <v>317.6152927</v>
      </c>
      <c r="Y38" s="17">
        <v>333.12850730000002</v>
      </c>
      <c r="Z38" s="17">
        <v>321.25201950000002</v>
      </c>
      <c r="AA38" s="17">
        <v>303.04081810000002</v>
      </c>
      <c r="AB38" s="17">
        <v>283.83854209999998</v>
      </c>
      <c r="AC38" s="17">
        <v>277.8153757</v>
      </c>
      <c r="AD38" s="17">
        <v>272.52841000000001</v>
      </c>
    </row>
    <row r="39" spans="1:32" x14ac:dyDescent="0.25">
      <c r="A39" s="17" t="s">
        <v>604</v>
      </c>
      <c r="B39" s="17" t="s">
        <v>601</v>
      </c>
      <c r="C39" s="17" t="s">
        <v>310</v>
      </c>
      <c r="D39" s="17" t="s">
        <v>237</v>
      </c>
      <c r="E39" s="17" t="s">
        <v>238</v>
      </c>
      <c r="F39" s="17" t="s">
        <v>237</v>
      </c>
      <c r="G39" s="17" t="s">
        <v>10</v>
      </c>
      <c r="H39" s="17" t="s">
        <v>10</v>
      </c>
      <c r="I39" s="17" t="s">
        <v>13</v>
      </c>
      <c r="J39" s="17" t="s">
        <v>23</v>
      </c>
      <c r="K39" s="17">
        <v>-38816.5</v>
      </c>
      <c r="L39" s="17">
        <v>-28636.2</v>
      </c>
      <c r="M39" s="17">
        <v>-23067.5</v>
      </c>
      <c r="N39" s="17">
        <v>-40935.800000000003</v>
      </c>
      <c r="O39" s="17">
        <v>-25142.400000000001</v>
      </c>
      <c r="P39" s="17">
        <v>-26066.1</v>
      </c>
      <c r="Q39" s="17">
        <v>-44094</v>
      </c>
      <c r="R39" s="17">
        <v>-61802.1</v>
      </c>
      <c r="S39" s="17">
        <v>-45449.1</v>
      </c>
      <c r="T39" s="17">
        <v>9378</v>
      </c>
      <c r="U39" s="17">
        <v>7813.6</v>
      </c>
      <c r="V39" s="17">
        <v>39758</v>
      </c>
      <c r="W39" s="17">
        <v>9352.2000000000007</v>
      </c>
      <c r="X39" s="17">
        <v>-40537</v>
      </c>
      <c r="Y39" s="17">
        <v>-1744.5</v>
      </c>
      <c r="Z39" s="17">
        <v>19887.099999999999</v>
      </c>
      <c r="AA39" s="17">
        <v>16165</v>
      </c>
      <c r="AB39" s="17">
        <v>33461.599999999999</v>
      </c>
      <c r="AC39" s="17">
        <v>44824.9</v>
      </c>
      <c r="AD39" s="17" t="s">
        <v>11</v>
      </c>
    </row>
    <row r="40" spans="1:32" s="28" customFormat="1" x14ac:dyDescent="0.25">
      <c r="A40" s="28" t="s">
        <v>604</v>
      </c>
      <c r="B40" s="28" t="s">
        <v>628</v>
      </c>
      <c r="D40" s="28" t="s">
        <v>629</v>
      </c>
      <c r="G40" s="28" t="s">
        <v>76</v>
      </c>
      <c r="H40" s="28" t="s">
        <v>76</v>
      </c>
      <c r="I40" s="28" t="s">
        <v>13</v>
      </c>
      <c r="J40" s="28" t="s">
        <v>23</v>
      </c>
      <c r="K40" s="28" t="s">
        <v>11</v>
      </c>
      <c r="L40" s="28" t="s">
        <v>11</v>
      </c>
      <c r="M40" s="28" t="s">
        <v>11</v>
      </c>
      <c r="N40" s="28" t="s">
        <v>11</v>
      </c>
      <c r="O40" s="28">
        <v>-352.89064366000002</v>
      </c>
      <c r="P40" s="28">
        <v>-403.56315897000002</v>
      </c>
      <c r="Q40" s="28">
        <v>-334.26457241999998</v>
      </c>
      <c r="R40" s="28">
        <v>-726.38948616000005</v>
      </c>
      <c r="S40" s="28">
        <v>-965.50185968999995</v>
      </c>
      <c r="T40" s="28">
        <v>-1144.3806085000001</v>
      </c>
      <c r="U40" s="28">
        <v>-988.86113429</v>
      </c>
      <c r="V40" s="28">
        <v>-1236.8047486999999</v>
      </c>
      <c r="W40" s="28">
        <v>-1665.2647959999999</v>
      </c>
      <c r="X40" s="28">
        <v>-2072.5476828000001</v>
      </c>
      <c r="Y40" s="28">
        <v>-2113.4920293</v>
      </c>
      <c r="Z40" s="28">
        <v>-1668.087053</v>
      </c>
      <c r="AA40" s="28">
        <v>-1832.7460136</v>
      </c>
      <c r="AB40" s="28">
        <v>-1632.7138147000001</v>
      </c>
      <c r="AC40" s="28">
        <v>-1566.7326782</v>
      </c>
      <c r="AD40" s="28">
        <v>-1560.8639573999999</v>
      </c>
    </row>
    <row r="41" spans="1:32" s="28" customFormat="1" x14ac:dyDescent="0.25">
      <c r="A41" s="28" t="s">
        <v>604</v>
      </c>
      <c r="B41" s="28" t="s">
        <v>614</v>
      </c>
      <c r="C41" s="28" t="s">
        <v>16</v>
      </c>
      <c r="D41" s="28" t="s">
        <v>615</v>
      </c>
      <c r="E41" s="28" t="s">
        <v>616</v>
      </c>
      <c r="F41" s="28" t="s">
        <v>615</v>
      </c>
      <c r="G41" s="28" t="s">
        <v>76</v>
      </c>
      <c r="H41" s="28" t="s">
        <v>76</v>
      </c>
      <c r="I41" s="28" t="s">
        <v>13</v>
      </c>
      <c r="J41" s="28" t="s">
        <v>23</v>
      </c>
      <c r="K41" s="28" t="s">
        <v>11</v>
      </c>
      <c r="L41" s="28" t="s">
        <v>11</v>
      </c>
      <c r="M41" s="28" t="s">
        <v>11</v>
      </c>
      <c r="N41" s="28" t="s">
        <v>11</v>
      </c>
      <c r="O41" s="28">
        <v>-352.89064366000002</v>
      </c>
      <c r="P41" s="28">
        <v>-403.56315897000002</v>
      </c>
      <c r="Q41" s="28">
        <v>-334.26457241999998</v>
      </c>
      <c r="R41" s="28">
        <v>-726.38948616000005</v>
      </c>
      <c r="S41" s="28">
        <v>-965.50185968999995</v>
      </c>
      <c r="T41" s="28">
        <v>-1144.3806085000001</v>
      </c>
      <c r="U41" s="28">
        <v>-822.44744933000004</v>
      </c>
      <c r="V41" s="28">
        <v>-1288.0159650999999</v>
      </c>
      <c r="W41" s="28">
        <v>-1789.3143141999999</v>
      </c>
      <c r="X41" s="28">
        <v>-2148.0268234</v>
      </c>
      <c r="Y41" s="28" t="s">
        <v>11</v>
      </c>
      <c r="Z41" s="28" t="s">
        <v>11</v>
      </c>
      <c r="AA41" s="28" t="s">
        <v>11</v>
      </c>
      <c r="AB41" s="28" t="s">
        <v>11</v>
      </c>
      <c r="AC41" s="28" t="s">
        <v>11</v>
      </c>
      <c r="AD41" s="28" t="s">
        <v>11</v>
      </c>
    </row>
    <row r="42" spans="1:32" s="28" customFormat="1" x14ac:dyDescent="0.25">
      <c r="A42" s="28" t="s">
        <v>604</v>
      </c>
      <c r="B42" s="28" t="s">
        <v>617</v>
      </c>
      <c r="C42" s="28" t="s">
        <v>16</v>
      </c>
      <c r="D42" s="28" t="s">
        <v>618</v>
      </c>
      <c r="E42" s="28" t="s">
        <v>619</v>
      </c>
      <c r="F42" s="28" t="s">
        <v>618</v>
      </c>
      <c r="G42" s="28" t="s">
        <v>76</v>
      </c>
      <c r="H42" s="28" t="s">
        <v>76</v>
      </c>
      <c r="I42" s="28" t="s">
        <v>13</v>
      </c>
      <c r="J42" s="28" t="s">
        <v>23</v>
      </c>
      <c r="K42" s="28" t="s">
        <v>11</v>
      </c>
      <c r="L42" s="28" t="s">
        <v>11</v>
      </c>
      <c r="M42" s="28" t="s">
        <v>11</v>
      </c>
      <c r="N42" s="28" t="s">
        <v>11</v>
      </c>
      <c r="O42" s="28" t="s">
        <v>11</v>
      </c>
      <c r="P42" s="28" t="s">
        <v>11</v>
      </c>
      <c r="Q42" s="28" t="s">
        <v>11</v>
      </c>
      <c r="R42" s="28" t="s">
        <v>11</v>
      </c>
      <c r="S42" s="28" t="s">
        <v>11</v>
      </c>
      <c r="T42" s="28" t="s">
        <v>11</v>
      </c>
      <c r="U42" s="28">
        <v>-988.86113429</v>
      </c>
      <c r="V42" s="28">
        <v>-1236.8047486999999</v>
      </c>
      <c r="W42" s="28">
        <v>-1665.2647959999999</v>
      </c>
      <c r="X42" s="28">
        <v>-2072.5476828000001</v>
      </c>
      <c r="Y42" s="28">
        <v>-2113.4920293</v>
      </c>
      <c r="Z42" s="28">
        <v>-1668.087053</v>
      </c>
      <c r="AA42" s="28">
        <v>-1832.7460136</v>
      </c>
      <c r="AB42" s="28">
        <v>-1632.7138147000001</v>
      </c>
      <c r="AC42" s="28">
        <v>-1566.7326782</v>
      </c>
      <c r="AD42" s="28">
        <v>-1560.8639573999999</v>
      </c>
    </row>
    <row r="43" spans="1:32" x14ac:dyDescent="0.25">
      <c r="D43" s="34" t="s">
        <v>635</v>
      </c>
      <c r="K43" s="34" t="s">
        <v>11</v>
      </c>
      <c r="L43" s="36">
        <v>241.41266903022253</v>
      </c>
      <c r="M43" s="36">
        <v>236.46559302368084</v>
      </c>
      <c r="N43" s="36">
        <v>241.87032177129441</v>
      </c>
      <c r="O43" s="36">
        <v>256.97936210358068</v>
      </c>
      <c r="P43" s="36">
        <v>264.79249147248254</v>
      </c>
      <c r="Q43" s="36">
        <v>272.10068650759752</v>
      </c>
      <c r="R43" s="36">
        <v>270.33947166421473</v>
      </c>
      <c r="S43" s="36">
        <v>284.84793639624274</v>
      </c>
      <c r="T43" s="36">
        <v>284.41118713459173</v>
      </c>
      <c r="U43" s="36">
        <v>300.9334948235724</v>
      </c>
      <c r="V43" s="36">
        <v>295.51668309478038</v>
      </c>
      <c r="W43" s="36">
        <v>306.46480847140964</v>
      </c>
      <c r="X43" s="36">
        <v>315.51034188243722</v>
      </c>
      <c r="Y43" s="36">
        <v>335.45043500437816</v>
      </c>
      <c r="Z43" s="36">
        <v>321.28978945100147</v>
      </c>
      <c r="AA43" s="36">
        <v>296.9425360326149</v>
      </c>
      <c r="AB43" s="36">
        <v>274.74082718741323</v>
      </c>
      <c r="AC43" s="36">
        <v>268.44663468027323</v>
      </c>
      <c r="AD43" s="36">
        <v>261.81824625355938</v>
      </c>
      <c r="AE43" s="36"/>
      <c r="AF43" s="36"/>
    </row>
    <row r="44" spans="1:32" x14ac:dyDescent="0.25">
      <c r="D44" s="35" t="s">
        <v>636</v>
      </c>
      <c r="K44" s="35" t="s">
        <v>11</v>
      </c>
      <c r="L44" s="35">
        <v>1355.8594369247423</v>
      </c>
      <c r="M44" s="35">
        <v>1399.5748179716486</v>
      </c>
      <c r="N44" s="35">
        <v>1480.3256771555277</v>
      </c>
      <c r="O44" s="35">
        <v>1564.4298535370951</v>
      </c>
      <c r="P44" s="35">
        <v>1641.5725040539601</v>
      </c>
      <c r="Q44" s="35">
        <v>1653.216611688501</v>
      </c>
      <c r="R44" s="35">
        <v>1632.0359158911676</v>
      </c>
      <c r="S44" s="35">
        <v>1634.9212255814516</v>
      </c>
      <c r="T44" s="35">
        <v>1683.0744458356983</v>
      </c>
      <c r="U44" s="35">
        <v>1726.5180540537895</v>
      </c>
      <c r="V44" s="35">
        <v>1832.9155378485241</v>
      </c>
      <c r="W44" s="35">
        <v>1924.7850129793339</v>
      </c>
      <c r="X44" s="35">
        <v>1901.6419663274546</v>
      </c>
      <c r="Y44" s="35">
        <v>1637.4444155532299</v>
      </c>
      <c r="Z44" s="35">
        <v>1644.141255605153</v>
      </c>
      <c r="AA44" s="35">
        <v>1701.5389675484143</v>
      </c>
      <c r="AB44" s="35">
        <v>1649.949965347472</v>
      </c>
      <c r="AC44" s="35">
        <v>1609.0864287261272</v>
      </c>
      <c r="AD44" s="35">
        <v>1635.4221341176255</v>
      </c>
      <c r="AE44" s="35"/>
      <c r="AF44" s="35"/>
    </row>
    <row r="51" spans="1:91" x14ac:dyDescent="0.25">
      <c r="A51" t="s">
        <v>0</v>
      </c>
      <c r="B51" t="s">
        <v>1</v>
      </c>
      <c r="C51" t="s">
        <v>2</v>
      </c>
      <c r="D51" t="s">
        <v>3</v>
      </c>
      <c r="E51" t="s">
        <v>4</v>
      </c>
      <c r="F51" t="s">
        <v>5</v>
      </c>
      <c r="G51" t="s">
        <v>6</v>
      </c>
      <c r="H51" t="s">
        <v>7</v>
      </c>
      <c r="I51" t="s">
        <v>8</v>
      </c>
      <c r="J51" t="s">
        <v>9</v>
      </c>
      <c r="K51" t="s">
        <v>91</v>
      </c>
      <c r="L51" t="s">
        <v>92</v>
      </c>
      <c r="M51" t="s">
        <v>93</v>
      </c>
      <c r="N51" t="s">
        <v>94</v>
      </c>
      <c r="O51" t="s">
        <v>95</v>
      </c>
      <c r="P51" t="s">
        <v>96</v>
      </c>
      <c r="Q51" t="s">
        <v>97</v>
      </c>
      <c r="R51" t="s">
        <v>98</v>
      </c>
      <c r="S51" t="s">
        <v>99</v>
      </c>
      <c r="T51" t="s">
        <v>100</v>
      </c>
      <c r="U51" t="s">
        <v>101</v>
      </c>
      <c r="V51" t="s">
        <v>102</v>
      </c>
      <c r="W51" t="s">
        <v>103</v>
      </c>
      <c r="X51" t="s">
        <v>104</v>
      </c>
      <c r="Y51" t="s">
        <v>105</v>
      </c>
      <c r="Z51" t="s">
        <v>106</v>
      </c>
      <c r="AA51" t="s">
        <v>107</v>
      </c>
      <c r="AB51" t="s">
        <v>108</v>
      </c>
      <c r="AC51" t="s">
        <v>109</v>
      </c>
      <c r="AD51" t="s">
        <v>110</v>
      </c>
      <c r="AE51" t="s">
        <v>111</v>
      </c>
      <c r="AF51" t="s">
        <v>112</v>
      </c>
      <c r="AG51" t="s">
        <v>113</v>
      </c>
      <c r="AH51" t="s">
        <v>114</v>
      </c>
      <c r="AI51" t="s">
        <v>115</v>
      </c>
      <c r="AJ51" t="s">
        <v>116</v>
      </c>
      <c r="AK51" t="s">
        <v>117</v>
      </c>
      <c r="AL51" t="s">
        <v>118</v>
      </c>
      <c r="AM51" t="s">
        <v>119</v>
      </c>
      <c r="AN51" t="s">
        <v>120</v>
      </c>
      <c r="AO51" t="s">
        <v>121</v>
      </c>
      <c r="AP51" t="s">
        <v>122</v>
      </c>
      <c r="AQ51" t="s">
        <v>123</v>
      </c>
      <c r="AR51" t="s">
        <v>124</v>
      </c>
      <c r="AS51" t="s">
        <v>125</v>
      </c>
      <c r="AT51" t="s">
        <v>126</v>
      </c>
      <c r="AU51" t="s">
        <v>127</v>
      </c>
      <c r="AV51" t="s">
        <v>128</v>
      </c>
      <c r="AW51" t="s">
        <v>129</v>
      </c>
      <c r="AX51" t="s">
        <v>130</v>
      </c>
      <c r="AY51" t="s">
        <v>131</v>
      </c>
      <c r="AZ51" t="s">
        <v>132</v>
      </c>
      <c r="BA51" t="s">
        <v>133</v>
      </c>
      <c r="BB51" t="s">
        <v>134</v>
      </c>
      <c r="BC51" t="s">
        <v>135</v>
      </c>
      <c r="BD51" t="s">
        <v>136</v>
      </c>
      <c r="BE51" t="s">
        <v>137</v>
      </c>
      <c r="BF51" t="s">
        <v>138</v>
      </c>
      <c r="BG51" t="s">
        <v>139</v>
      </c>
      <c r="BH51" t="s">
        <v>140</v>
      </c>
      <c r="BI51" t="s">
        <v>141</v>
      </c>
      <c r="BJ51" t="s">
        <v>142</v>
      </c>
      <c r="BK51" t="s">
        <v>143</v>
      </c>
      <c r="BL51" t="s">
        <v>144</v>
      </c>
      <c r="BM51" t="s">
        <v>145</v>
      </c>
      <c r="BN51" t="s">
        <v>146</v>
      </c>
      <c r="BO51" t="s">
        <v>147</v>
      </c>
      <c r="BP51" t="s">
        <v>148</v>
      </c>
      <c r="BQ51" t="s">
        <v>149</v>
      </c>
      <c r="BR51" t="s">
        <v>150</v>
      </c>
      <c r="BS51" t="s">
        <v>151</v>
      </c>
      <c r="BT51" t="s">
        <v>152</v>
      </c>
      <c r="BU51" t="s">
        <v>153</v>
      </c>
      <c r="BV51" t="s">
        <v>154</v>
      </c>
      <c r="BW51" t="s">
        <v>155</v>
      </c>
      <c r="BX51" t="s">
        <v>156</v>
      </c>
      <c r="BY51" t="s">
        <v>157</v>
      </c>
      <c r="BZ51" t="s">
        <v>158</v>
      </c>
      <c r="CA51" t="s">
        <v>159</v>
      </c>
      <c r="CB51" t="s">
        <v>160</v>
      </c>
      <c r="CC51" t="s">
        <v>161</v>
      </c>
      <c r="CD51" t="s">
        <v>162</v>
      </c>
      <c r="CE51" t="s">
        <v>163</v>
      </c>
      <c r="CF51" t="s">
        <v>164</v>
      </c>
      <c r="CG51" t="s">
        <v>165</v>
      </c>
      <c r="CH51" t="s">
        <v>166</v>
      </c>
      <c r="CI51" t="s">
        <v>167</v>
      </c>
      <c r="CJ51" t="s">
        <v>168</v>
      </c>
      <c r="CK51" t="s">
        <v>169</v>
      </c>
      <c r="CL51" t="s">
        <v>170</v>
      </c>
      <c r="CM51" s="22" t="s">
        <v>607</v>
      </c>
    </row>
    <row r="52" spans="1:91" s="28" customFormat="1" x14ac:dyDescent="0.25">
      <c r="A52" s="28" t="s">
        <v>604</v>
      </c>
      <c r="B52" s="28" t="s">
        <v>353</v>
      </c>
      <c r="C52" s="28" t="s">
        <v>12</v>
      </c>
      <c r="D52" s="28" t="s">
        <v>171</v>
      </c>
      <c r="E52" s="28" t="s">
        <v>172</v>
      </c>
      <c r="F52" s="28" t="s">
        <v>171</v>
      </c>
      <c r="G52" s="28" t="s">
        <v>76</v>
      </c>
      <c r="H52" s="28" t="s">
        <v>76</v>
      </c>
      <c r="I52" s="28" t="s">
        <v>13</v>
      </c>
      <c r="J52" s="28" t="s">
        <v>173</v>
      </c>
      <c r="K52" s="28">
        <v>7.7750956752463898</v>
      </c>
      <c r="L52" s="28">
        <v>8.5074192231207295</v>
      </c>
      <c r="M52" s="28">
        <v>8.1464679083634604</v>
      </c>
      <c r="N52" s="28">
        <v>7.8127930808531403</v>
      </c>
      <c r="O52" s="28">
        <v>7.3807735034888697</v>
      </c>
      <c r="P52" s="28">
        <v>7.3357432214950604</v>
      </c>
      <c r="Q52" s="28">
        <v>7.1218092550986203</v>
      </c>
      <c r="R52" s="28">
        <v>6.3770325757675801</v>
      </c>
      <c r="S52" s="28">
        <v>6.1007529829290901</v>
      </c>
      <c r="T52" s="28">
        <v>6.1583238157757503</v>
      </c>
      <c r="U52" s="28">
        <v>5.8176645303279297</v>
      </c>
      <c r="V52" s="28">
        <v>5.6359007857520496</v>
      </c>
      <c r="W52" s="28">
        <v>5.1134660409733996</v>
      </c>
      <c r="X52" s="28">
        <v>4.9899123121441198</v>
      </c>
      <c r="Y52" s="28">
        <v>4.6392579556441902</v>
      </c>
      <c r="Z52" s="28">
        <v>4.2478924442060499</v>
      </c>
      <c r="AA52" s="28">
        <v>4.0374052282870601</v>
      </c>
      <c r="AB52" s="28">
        <v>4.2647853163784397</v>
      </c>
      <c r="AC52" s="28">
        <v>5.0640010535739002</v>
      </c>
      <c r="AD52" s="28">
        <v>5.3355532039653504</v>
      </c>
      <c r="AE52" s="28">
        <v>5.61707182098736</v>
      </c>
      <c r="AF52" s="28">
        <v>5.4392815418658103</v>
      </c>
      <c r="AG52" s="28">
        <v>5.4601665430397803</v>
      </c>
      <c r="AH52" s="28">
        <v>5.3033446728469196</v>
      </c>
      <c r="AI52" s="28">
        <v>4.9860136917289299</v>
      </c>
      <c r="AJ52" s="28">
        <v>5.1900353650533404</v>
      </c>
      <c r="AK52" s="28">
        <v>5.0976234910518903</v>
      </c>
      <c r="AL52" s="28">
        <v>4.7985716494499897</v>
      </c>
      <c r="AM52" s="28">
        <v>5.1284158733809297</v>
      </c>
      <c r="AN52" s="28">
        <v>5.2689965080621404</v>
      </c>
      <c r="AO52" s="28">
        <v>4.7659839603563201</v>
      </c>
      <c r="AP52" s="28">
        <v>4.5472261283852999</v>
      </c>
      <c r="AQ52" s="28">
        <v>4.1296970493693399</v>
      </c>
      <c r="AR52" s="28">
        <v>3.95411263668632</v>
      </c>
      <c r="AS52" s="28">
        <v>4.1501402855965503</v>
      </c>
      <c r="AT52" s="28">
        <v>4.3494848639051797</v>
      </c>
      <c r="AU52" s="28">
        <v>4.1355383266238102</v>
      </c>
      <c r="AV52" s="28">
        <v>4.31604321018522</v>
      </c>
      <c r="AW52" s="28">
        <v>4.1841503474892701</v>
      </c>
      <c r="AX52" s="28">
        <v>3.8344122034152099</v>
      </c>
      <c r="AY52" s="28">
        <v>3.6458435731262302</v>
      </c>
      <c r="AZ52" s="28">
        <v>3.38545142320155</v>
      </c>
      <c r="BA52" s="28">
        <v>3.2385104190026501</v>
      </c>
      <c r="BB52" s="28">
        <v>3.4075151081556201</v>
      </c>
      <c r="BC52" s="28">
        <v>3.5509240318437398</v>
      </c>
      <c r="BD52" s="28">
        <v>4.0336134913068902</v>
      </c>
      <c r="BE52" s="28">
        <v>3.9673858781971401</v>
      </c>
      <c r="BF52" s="28">
        <v>3.8525637850174799</v>
      </c>
      <c r="BG52" s="28">
        <v>4.0966525228224997</v>
      </c>
      <c r="BH52" s="28">
        <v>4.4310952385228104</v>
      </c>
      <c r="BI52" s="28">
        <v>4.4949534127860096</v>
      </c>
      <c r="BJ52" s="28">
        <v>4.37013983128098</v>
      </c>
      <c r="BK52" s="28">
        <v>4.1563127518945402</v>
      </c>
      <c r="BL52" s="28">
        <v>4.5321622561869104</v>
      </c>
      <c r="BM52" s="28">
        <v>4.5902046062407296</v>
      </c>
      <c r="BN52" s="28">
        <v>4.0780016903764</v>
      </c>
      <c r="BO52" s="28">
        <v>3.9632217171752502</v>
      </c>
      <c r="BP52" s="28">
        <v>4.0274447015278003</v>
      </c>
      <c r="BQ52" s="28">
        <v>3.8274881672096801</v>
      </c>
      <c r="BR52" s="28">
        <v>3.6968788230540501</v>
      </c>
      <c r="BS52" s="28">
        <v>3.6987950043196398</v>
      </c>
      <c r="BT52" s="28">
        <v>3.5667705733625401</v>
      </c>
      <c r="BU52" s="28">
        <v>3.3750049763591199</v>
      </c>
      <c r="BV52" s="28">
        <v>3.6678753722684898</v>
      </c>
      <c r="BW52" s="28">
        <v>4.2358145644601404</v>
      </c>
      <c r="BX52" s="28">
        <v>4.3755793679788102</v>
      </c>
      <c r="BY52" s="28">
        <v>4.1184846528676804</v>
      </c>
      <c r="BZ52" s="28">
        <v>4.2885032263670499</v>
      </c>
      <c r="CA52" s="28">
        <v>4.0767744906502701</v>
      </c>
      <c r="CB52" s="28">
        <v>3.9382999847636699</v>
      </c>
      <c r="CC52" s="28">
        <v>3.65812407054338</v>
      </c>
      <c r="CD52" s="28">
        <v>3.1224156316319598</v>
      </c>
      <c r="CE52" s="28">
        <v>2.9434008952107198</v>
      </c>
      <c r="CF52" s="28">
        <v>2.7294143794411898</v>
      </c>
      <c r="CG52" s="28">
        <v>3.0573717258055102</v>
      </c>
      <c r="CH52" s="28">
        <v>2.9007824899238899</v>
      </c>
      <c r="CI52" s="28">
        <v>2.6074546737514699</v>
      </c>
      <c r="CJ52" s="28">
        <v>2.1810561988216501</v>
      </c>
      <c r="CK52" s="28">
        <v>1.7606338490204301</v>
      </c>
      <c r="CL52" s="28">
        <v>1.4441198880956301</v>
      </c>
      <c r="CM52" s="28">
        <v>0.97626703256168401</v>
      </c>
    </row>
    <row r="53" spans="1:91" s="28" customFormat="1" x14ac:dyDescent="0.25">
      <c r="A53" s="28" t="s">
        <v>604</v>
      </c>
      <c r="B53" s="28" t="s">
        <v>354</v>
      </c>
      <c r="C53" s="28" t="s">
        <v>12</v>
      </c>
      <c r="D53" s="28" t="s">
        <v>174</v>
      </c>
      <c r="E53" s="28" t="s">
        <v>175</v>
      </c>
      <c r="F53" s="28" t="s">
        <v>174</v>
      </c>
      <c r="G53" s="28" t="s">
        <v>76</v>
      </c>
      <c r="H53" s="28" t="s">
        <v>76</v>
      </c>
      <c r="I53" s="28" t="s">
        <v>13</v>
      </c>
      <c r="J53" s="28" t="s">
        <v>173</v>
      </c>
      <c r="K53" s="28">
        <v>5.1100000000000003</v>
      </c>
      <c r="L53" s="28">
        <v>4.5999999999999996</v>
      </c>
      <c r="M53" s="28">
        <v>4.4033333333333298</v>
      </c>
      <c r="N53" s="28">
        <v>4.0133333333333301</v>
      </c>
      <c r="O53" s="28">
        <v>3.44</v>
      </c>
      <c r="P53" s="28">
        <v>3.33666666666667</v>
      </c>
      <c r="Q53" s="28">
        <v>3.2633333333333301</v>
      </c>
      <c r="R53" s="28">
        <v>3.18</v>
      </c>
      <c r="S53" s="28">
        <v>3.1966666666666699</v>
      </c>
      <c r="T53" s="28">
        <v>3.18</v>
      </c>
      <c r="U53" s="28">
        <v>3.2366666666666699</v>
      </c>
      <c r="V53" s="28">
        <v>3.6866666666666701</v>
      </c>
      <c r="W53" s="28">
        <v>3.5333333333333301</v>
      </c>
      <c r="X53" s="28">
        <v>3.60666666666667</v>
      </c>
      <c r="Y53" s="28">
        <v>3.51</v>
      </c>
      <c r="Z53" s="28">
        <v>3.5266666666666699</v>
      </c>
      <c r="AA53" s="28">
        <v>3.09</v>
      </c>
      <c r="AB53" s="28">
        <v>2.6366666666666698</v>
      </c>
      <c r="AC53" s="28">
        <v>2.70333333333333</v>
      </c>
      <c r="AD53" s="28">
        <v>3.43333333333333</v>
      </c>
      <c r="AE53" s="28">
        <v>3.5433333333333299</v>
      </c>
      <c r="AF53" s="28">
        <v>4.2633333333333301</v>
      </c>
      <c r="AG53" s="28">
        <v>4.7366666666666699</v>
      </c>
      <c r="AH53" s="28">
        <v>5.0233333333333299</v>
      </c>
      <c r="AI53" s="28">
        <v>4.7466666666666697</v>
      </c>
      <c r="AJ53" s="28">
        <v>4.59</v>
      </c>
      <c r="AK53" s="28">
        <v>4.2666666666666702</v>
      </c>
      <c r="AL53" s="28">
        <v>3.4433333333333298</v>
      </c>
      <c r="AM53" s="28">
        <v>3.3633333333333302</v>
      </c>
      <c r="AN53" s="28">
        <v>3.4466666666666699</v>
      </c>
      <c r="AO53" s="28">
        <v>3.35666666666667</v>
      </c>
      <c r="AP53" s="28">
        <v>3.10666666666667</v>
      </c>
      <c r="AQ53" s="28">
        <v>2.68333333333333</v>
      </c>
      <c r="AR53" s="28">
        <v>2.36</v>
      </c>
      <c r="AS53" s="28">
        <v>2.14</v>
      </c>
      <c r="AT53" s="28">
        <v>2.15</v>
      </c>
      <c r="AU53" s="28">
        <v>2.0633333333333299</v>
      </c>
      <c r="AV53" s="28">
        <v>2.0833333333333299</v>
      </c>
      <c r="AW53" s="28">
        <v>2.1166666666666698</v>
      </c>
      <c r="AX53" s="28">
        <v>2.16333333333333</v>
      </c>
      <c r="AY53" s="28">
        <v>2.14333333333333</v>
      </c>
      <c r="AZ53" s="28">
        <v>2.12666666666667</v>
      </c>
      <c r="BA53" s="28">
        <v>2.13</v>
      </c>
      <c r="BB53" s="28">
        <v>2.3433333333333302</v>
      </c>
      <c r="BC53" s="28">
        <v>2.61</v>
      </c>
      <c r="BD53" s="28">
        <v>2.89</v>
      </c>
      <c r="BE53" s="28">
        <v>3.2233333333333301</v>
      </c>
      <c r="BF53" s="28">
        <v>3.5933333333333302</v>
      </c>
      <c r="BG53" s="28">
        <v>3.82</v>
      </c>
      <c r="BH53" s="28">
        <v>4.06666666666667</v>
      </c>
      <c r="BI53" s="28">
        <v>4.5</v>
      </c>
      <c r="BJ53" s="28">
        <v>4.7266666666666701</v>
      </c>
      <c r="BK53" s="28">
        <v>4.4800000000000004</v>
      </c>
      <c r="BL53" s="28">
        <v>4.8600000000000003</v>
      </c>
      <c r="BM53" s="28">
        <v>4.9833333333333298</v>
      </c>
      <c r="BN53" s="28">
        <v>4.2133333333333303</v>
      </c>
      <c r="BO53" s="28">
        <v>2.0133333333333301</v>
      </c>
      <c r="BP53" s="28">
        <v>1.31</v>
      </c>
      <c r="BQ53" s="28">
        <v>0.86666666666666703</v>
      </c>
      <c r="BR53" s="28">
        <v>0.72333333333333305</v>
      </c>
      <c r="BS53" s="28">
        <v>0.66</v>
      </c>
      <c r="BT53" s="28">
        <v>0.68666666666666698</v>
      </c>
      <c r="BU53" s="28">
        <v>0.87666666666666704</v>
      </c>
      <c r="BV53" s="28">
        <v>1.02</v>
      </c>
      <c r="BW53" s="28">
        <v>1.09666666666667</v>
      </c>
      <c r="BX53" s="28">
        <v>1.41333333333333</v>
      </c>
      <c r="BY53" s="28">
        <v>1.5633333333333299</v>
      </c>
      <c r="BZ53" s="28">
        <v>1.5006566666666701</v>
      </c>
      <c r="CA53" s="28">
        <v>1.10324666666667</v>
      </c>
      <c r="CB53" s="28">
        <v>0.74143666666666697</v>
      </c>
      <c r="CC53" s="28">
        <v>0.40995666666666702</v>
      </c>
      <c r="CD53" s="28">
        <v>0.24087</v>
      </c>
      <c r="CE53" s="28">
        <v>0.22</v>
      </c>
      <c r="CF53" s="28">
        <v>0.20319000000000001</v>
      </c>
      <c r="CG53" s="28">
        <v>0.20086999999999999</v>
      </c>
      <c r="CH53" s="28">
        <v>0.248076666666667</v>
      </c>
      <c r="CI53" s="28">
        <v>0.31593333333333301</v>
      </c>
      <c r="CJ53" s="28">
        <v>0.33636333333333301</v>
      </c>
      <c r="CK53" s="28">
        <v>0.14572333333333301</v>
      </c>
      <c r="CL53" s="28">
        <v>8.7099999999999997E-2</v>
      </c>
      <c r="CM53" s="28">
        <v>4.5453333333333297E-2</v>
      </c>
    </row>
    <row r="54" spans="1:91" x14ac:dyDescent="0.25">
      <c r="A54" s="12" t="s">
        <v>604</v>
      </c>
      <c r="B54" s="12" t="s">
        <v>432</v>
      </c>
      <c r="C54" s="12" t="s">
        <v>16</v>
      </c>
      <c r="D54" s="12" t="s">
        <v>176</v>
      </c>
      <c r="E54" s="12" t="s">
        <v>177</v>
      </c>
      <c r="F54" s="12" t="s">
        <v>176</v>
      </c>
      <c r="G54" s="12" t="s">
        <v>10</v>
      </c>
      <c r="H54" s="12" t="s">
        <v>10</v>
      </c>
      <c r="I54" s="12" t="s">
        <v>178</v>
      </c>
      <c r="J54" s="12" t="s">
        <v>173</v>
      </c>
      <c r="K54" t="s">
        <v>11</v>
      </c>
      <c r="L54" t="s">
        <v>11</v>
      </c>
      <c r="M54" t="s">
        <v>11</v>
      </c>
      <c r="N54" t="s">
        <v>11</v>
      </c>
      <c r="O54" t="s">
        <v>11</v>
      </c>
      <c r="P54" t="s">
        <v>11</v>
      </c>
      <c r="Q54" t="s">
        <v>11</v>
      </c>
      <c r="R54" t="s">
        <v>11</v>
      </c>
      <c r="S54" t="s">
        <v>11</v>
      </c>
      <c r="T54" t="s">
        <v>11</v>
      </c>
      <c r="U54" t="s">
        <v>11</v>
      </c>
      <c r="V54" t="s">
        <v>11</v>
      </c>
      <c r="W54" t="s">
        <v>11</v>
      </c>
      <c r="X54" t="s">
        <v>11</v>
      </c>
      <c r="Y54" t="s">
        <v>11</v>
      </c>
      <c r="Z54" t="s">
        <v>11</v>
      </c>
      <c r="AA54" t="s">
        <v>11</v>
      </c>
      <c r="AB54" t="s">
        <v>11</v>
      </c>
      <c r="AC54" t="s">
        <v>11</v>
      </c>
      <c r="AD54" t="s">
        <v>11</v>
      </c>
      <c r="AE54" t="s">
        <v>11</v>
      </c>
      <c r="AF54" t="s">
        <v>11</v>
      </c>
      <c r="AG54" t="s">
        <v>11</v>
      </c>
      <c r="AH54" t="s">
        <v>11</v>
      </c>
      <c r="AI54" t="s">
        <v>11</v>
      </c>
      <c r="AJ54" t="s">
        <v>11</v>
      </c>
      <c r="AK54" t="s">
        <v>11</v>
      </c>
      <c r="AL54" t="s">
        <v>11</v>
      </c>
      <c r="AM54" t="s">
        <v>11</v>
      </c>
      <c r="AN54" t="s">
        <v>11</v>
      </c>
      <c r="AO54" t="s">
        <v>11</v>
      </c>
      <c r="AP54" t="s">
        <v>11</v>
      </c>
      <c r="AQ54" t="s">
        <v>11</v>
      </c>
      <c r="AR54" t="s">
        <v>11</v>
      </c>
      <c r="AS54" t="s">
        <v>11</v>
      </c>
      <c r="AT54" t="s">
        <v>11</v>
      </c>
      <c r="AU54" t="s">
        <v>11</v>
      </c>
      <c r="AV54" t="s">
        <v>11</v>
      </c>
      <c r="AW54" t="s">
        <v>11</v>
      </c>
      <c r="AX54" t="s">
        <v>11</v>
      </c>
      <c r="AY54" t="s">
        <v>11</v>
      </c>
      <c r="AZ54" t="s">
        <v>11</v>
      </c>
      <c r="BA54" t="s">
        <v>11</v>
      </c>
      <c r="BB54" t="s">
        <v>11</v>
      </c>
      <c r="BC54">
        <v>25.8462</v>
      </c>
      <c r="BD54">
        <v>20.667200000000001</v>
      </c>
      <c r="BE54">
        <v>21.363700000000001</v>
      </c>
      <c r="BF54">
        <v>48.029600000000002</v>
      </c>
      <c r="BG54">
        <v>26.693999999999999</v>
      </c>
      <c r="BH54">
        <v>19.948399999999999</v>
      </c>
      <c r="BI54">
        <v>20.809799999999999</v>
      </c>
      <c r="BJ54">
        <v>38.169199999999996</v>
      </c>
      <c r="BK54">
        <v>28.659199999999998</v>
      </c>
      <c r="BL54">
        <v>25.0123</v>
      </c>
      <c r="BM54">
        <v>23.487400000000001</v>
      </c>
      <c r="BN54">
        <v>41.628500000000003</v>
      </c>
      <c r="BO54">
        <v>27.362300000000001</v>
      </c>
      <c r="BP54">
        <v>28.601099999999999</v>
      </c>
      <c r="BQ54">
        <v>25.220400000000001</v>
      </c>
      <c r="BR54">
        <v>46.6145</v>
      </c>
      <c r="BS54">
        <v>35.284700000000001</v>
      </c>
      <c r="BT54">
        <v>27.415700000000001</v>
      </c>
      <c r="BU54">
        <v>61.667400000000001</v>
      </c>
      <c r="BV54">
        <v>50.1554</v>
      </c>
      <c r="BW54">
        <v>23.058199999999999</v>
      </c>
      <c r="BX54">
        <v>23.276599999999998</v>
      </c>
      <c r="BY54">
        <v>27.542999999999999</v>
      </c>
      <c r="BZ54">
        <v>43.498699999999999</v>
      </c>
      <c r="CA54">
        <v>20.325500000000002</v>
      </c>
      <c r="CB54">
        <v>29.904</v>
      </c>
      <c r="CC54">
        <v>33.5595</v>
      </c>
      <c r="CD54">
        <v>67.456299999999999</v>
      </c>
      <c r="CE54">
        <v>27.2318</v>
      </c>
      <c r="CF54">
        <v>34.671100000000003</v>
      </c>
      <c r="CG54">
        <v>28.090299999999999</v>
      </c>
      <c r="CH54">
        <v>34.667000000000002</v>
      </c>
      <c r="CI54">
        <v>20.843399999999999</v>
      </c>
      <c r="CJ54">
        <v>24.105899999999998</v>
      </c>
      <c r="CK54">
        <v>20.6372</v>
      </c>
      <c r="CL54">
        <v>35.469499999999996</v>
      </c>
      <c r="CM54" s="22" t="s">
        <v>11</v>
      </c>
    </row>
    <row r="55" spans="1:91" x14ac:dyDescent="0.25">
      <c r="A55" s="12" t="s">
        <v>604</v>
      </c>
      <c r="B55" s="12" t="s">
        <v>433</v>
      </c>
      <c r="C55" s="12" t="s">
        <v>16</v>
      </c>
      <c r="D55" s="12" t="s">
        <v>179</v>
      </c>
      <c r="E55" s="12" t="s">
        <v>180</v>
      </c>
      <c r="F55" s="12" t="s">
        <v>179</v>
      </c>
      <c r="G55" s="12" t="s">
        <v>10</v>
      </c>
      <c r="H55" s="12" t="s">
        <v>10</v>
      </c>
      <c r="I55" s="12" t="s">
        <v>178</v>
      </c>
      <c r="J55" s="12" t="s">
        <v>173</v>
      </c>
      <c r="K55" t="s">
        <v>11</v>
      </c>
      <c r="L55" t="s">
        <v>11</v>
      </c>
      <c r="M55" t="s">
        <v>11</v>
      </c>
      <c r="N55" t="s">
        <v>11</v>
      </c>
      <c r="O55" t="s">
        <v>11</v>
      </c>
      <c r="P55" t="s">
        <v>11</v>
      </c>
      <c r="Q55" t="s">
        <v>11</v>
      </c>
      <c r="R55" t="s">
        <v>11</v>
      </c>
      <c r="S55" t="s">
        <v>11</v>
      </c>
      <c r="T55" t="s">
        <v>11</v>
      </c>
      <c r="U55" t="s">
        <v>11</v>
      </c>
      <c r="V55" t="s">
        <v>11</v>
      </c>
      <c r="W55" t="s">
        <v>11</v>
      </c>
      <c r="X55" t="s">
        <v>11</v>
      </c>
      <c r="Y55" t="s">
        <v>11</v>
      </c>
      <c r="Z55" t="s">
        <v>11</v>
      </c>
      <c r="AA55" t="s">
        <v>11</v>
      </c>
      <c r="AB55" t="s">
        <v>11</v>
      </c>
      <c r="AC55" t="s">
        <v>11</v>
      </c>
      <c r="AD55" t="s">
        <v>11</v>
      </c>
      <c r="AE55" t="s">
        <v>11</v>
      </c>
      <c r="AF55" t="s">
        <v>11</v>
      </c>
      <c r="AG55" t="s">
        <v>11</v>
      </c>
      <c r="AH55" t="s">
        <v>11</v>
      </c>
      <c r="AI55" t="s">
        <v>11</v>
      </c>
      <c r="AJ55" t="s">
        <v>11</v>
      </c>
      <c r="AK55" t="s">
        <v>11</v>
      </c>
      <c r="AL55" t="s">
        <v>11</v>
      </c>
      <c r="AM55" t="s">
        <v>11</v>
      </c>
      <c r="AN55" t="s">
        <v>11</v>
      </c>
      <c r="AO55" t="s">
        <v>11</v>
      </c>
      <c r="AP55" t="s">
        <v>11</v>
      </c>
      <c r="AQ55" t="s">
        <v>11</v>
      </c>
      <c r="AR55" t="s">
        <v>11</v>
      </c>
      <c r="AS55" t="s">
        <v>11</v>
      </c>
      <c r="AT55" t="s">
        <v>11</v>
      </c>
      <c r="AU55" t="s">
        <v>11</v>
      </c>
      <c r="AV55" t="s">
        <v>11</v>
      </c>
      <c r="AW55" t="s">
        <v>11</v>
      </c>
      <c r="AX55" t="s">
        <v>11</v>
      </c>
      <c r="AY55" t="s">
        <v>11</v>
      </c>
      <c r="AZ55" t="s">
        <v>11</v>
      </c>
      <c r="BA55" t="s">
        <v>11</v>
      </c>
      <c r="BB55" t="s">
        <v>11</v>
      </c>
      <c r="BC55">
        <v>8.0718999999999994</v>
      </c>
      <c r="BD55">
        <v>9.6402999999999999</v>
      </c>
      <c r="BE55">
        <v>11.2753</v>
      </c>
      <c r="BF55">
        <v>14.0046</v>
      </c>
      <c r="BG55">
        <v>8.5532999999999983</v>
      </c>
      <c r="BH55">
        <v>9.9192</v>
      </c>
      <c r="BI55">
        <v>10.768700000000001</v>
      </c>
      <c r="BJ55">
        <v>13.7354</v>
      </c>
      <c r="BK55">
        <v>6.9353999999999996</v>
      </c>
      <c r="BL55">
        <v>9.2937999999999992</v>
      </c>
      <c r="BM55">
        <v>8.2520000000000007</v>
      </c>
      <c r="BN55">
        <v>12.5421</v>
      </c>
      <c r="BO55">
        <v>3.0874000000000001</v>
      </c>
      <c r="BP55">
        <v>13.110099999999999</v>
      </c>
      <c r="BQ55">
        <v>8.2357999999999993</v>
      </c>
      <c r="BR55">
        <v>18.860800000000001</v>
      </c>
      <c r="BS55">
        <v>4.2327000000000004</v>
      </c>
      <c r="BT55">
        <v>9.3935999999999993</v>
      </c>
      <c r="BU55">
        <v>7.4019000000000004</v>
      </c>
      <c r="BV55">
        <v>14.9254</v>
      </c>
      <c r="BW55">
        <v>6.5785999999999998</v>
      </c>
      <c r="BX55">
        <v>7.5655000000000001</v>
      </c>
      <c r="BY55">
        <v>7.4696999999999996</v>
      </c>
      <c r="BZ55">
        <v>20.3505</v>
      </c>
      <c r="CA55">
        <v>6.7789000000000001</v>
      </c>
      <c r="CB55">
        <v>7.5788000000000002</v>
      </c>
      <c r="CC55">
        <v>10.366899999999999</v>
      </c>
      <c r="CD55">
        <v>17.257999999999999</v>
      </c>
      <c r="CE55">
        <v>5.6494</v>
      </c>
      <c r="CF55">
        <v>11.149699999999999</v>
      </c>
      <c r="CG55">
        <v>12.561500000000001</v>
      </c>
      <c r="CH55">
        <v>19.256699999999999</v>
      </c>
      <c r="CI55">
        <v>5.9366000000000003</v>
      </c>
      <c r="CJ55">
        <v>10.3453</v>
      </c>
      <c r="CK55">
        <v>9.9966000000000008</v>
      </c>
      <c r="CL55">
        <v>18.3184</v>
      </c>
      <c r="CM55" s="22" t="s">
        <v>11</v>
      </c>
    </row>
    <row r="56" spans="1:91" x14ac:dyDescent="0.25">
      <c r="A56" s="12" t="s">
        <v>604</v>
      </c>
      <c r="B56" s="12" t="s">
        <v>434</v>
      </c>
      <c r="C56" s="12" t="s">
        <v>16</v>
      </c>
      <c r="D56" s="12" t="s">
        <v>245</v>
      </c>
      <c r="E56" s="12" t="s">
        <v>246</v>
      </c>
      <c r="F56" s="12" t="s">
        <v>245</v>
      </c>
      <c r="G56" s="12" t="s">
        <v>10</v>
      </c>
      <c r="H56" s="12" t="s">
        <v>10</v>
      </c>
      <c r="I56" s="12" t="s">
        <v>183</v>
      </c>
      <c r="J56" s="12" t="s">
        <v>173</v>
      </c>
      <c r="K56" t="s">
        <v>11</v>
      </c>
      <c r="L56" t="s">
        <v>11</v>
      </c>
      <c r="M56" t="s">
        <v>11</v>
      </c>
      <c r="N56" t="s">
        <v>11</v>
      </c>
      <c r="O56" t="s">
        <v>11</v>
      </c>
      <c r="P56" t="s">
        <v>11</v>
      </c>
      <c r="Q56" t="s">
        <v>11</v>
      </c>
      <c r="R56" t="s">
        <v>11</v>
      </c>
      <c r="S56" t="s">
        <v>11</v>
      </c>
      <c r="T56" t="s">
        <v>11</v>
      </c>
      <c r="U56" t="s">
        <v>11</v>
      </c>
      <c r="V56" t="s">
        <v>11</v>
      </c>
      <c r="W56" t="s">
        <v>11</v>
      </c>
      <c r="X56" t="s">
        <v>11</v>
      </c>
      <c r="Y56" t="s">
        <v>11</v>
      </c>
      <c r="Z56" t="s">
        <v>11</v>
      </c>
      <c r="AA56" t="s">
        <v>11</v>
      </c>
      <c r="AB56" t="s">
        <v>11</v>
      </c>
      <c r="AC56" t="s">
        <v>11</v>
      </c>
      <c r="AD56" t="s">
        <v>11</v>
      </c>
      <c r="AE56">
        <v>824.1404</v>
      </c>
      <c r="AF56">
        <v>833.43820000000005</v>
      </c>
      <c r="AG56">
        <v>844.86509999999998</v>
      </c>
      <c r="AH56">
        <v>853.63570000000004</v>
      </c>
      <c r="AI56">
        <v>861.80489999999998</v>
      </c>
      <c r="AJ56">
        <v>870.03300000000002</v>
      </c>
      <c r="AK56">
        <v>879.41189999999995</v>
      </c>
      <c r="AL56">
        <v>887.06050000000005</v>
      </c>
      <c r="AM56">
        <v>895.68809999999996</v>
      </c>
      <c r="AN56">
        <v>901.21280000000002</v>
      </c>
      <c r="AO56">
        <v>909.74609999999996</v>
      </c>
      <c r="AP56">
        <v>915.1798</v>
      </c>
      <c r="AQ56">
        <v>920.51160000000004</v>
      </c>
      <c r="AR56">
        <v>925.53719999999998</v>
      </c>
      <c r="AS56">
        <v>937.32939999999996</v>
      </c>
      <c r="AT56">
        <v>938.35659999999996</v>
      </c>
      <c r="AU56">
        <v>945.65729999999996</v>
      </c>
      <c r="AV56">
        <v>952.42539999999997</v>
      </c>
      <c r="AW56">
        <v>956.46159999999998</v>
      </c>
      <c r="AX56">
        <v>964.25400000000002</v>
      </c>
      <c r="AY56">
        <v>971.13070000000005</v>
      </c>
      <c r="AZ56">
        <v>980.33519999999999</v>
      </c>
      <c r="BA56">
        <v>989.57180000000005</v>
      </c>
      <c r="BB56">
        <v>1003.7237</v>
      </c>
      <c r="BC56">
        <v>1009.2252</v>
      </c>
      <c r="BD56">
        <v>1024.4518</v>
      </c>
      <c r="BE56">
        <v>1035.3297</v>
      </c>
      <c r="BF56">
        <v>1047.7135000000001</v>
      </c>
      <c r="BG56">
        <v>1059.7235000000001</v>
      </c>
      <c r="BH56">
        <v>1071.6189999999999</v>
      </c>
      <c r="BI56">
        <v>1082.5811000000001</v>
      </c>
      <c r="BJ56">
        <v>1098.5141000000001</v>
      </c>
      <c r="BK56">
        <v>1114.3477</v>
      </c>
      <c r="BL56">
        <v>1124.5933</v>
      </c>
      <c r="BM56">
        <v>1130.0675000000001</v>
      </c>
      <c r="BN56">
        <v>1131.0325</v>
      </c>
      <c r="BO56">
        <v>1122.7514000000001</v>
      </c>
      <c r="BP56">
        <v>1119.7568000000001</v>
      </c>
      <c r="BQ56">
        <v>1123.4178999999999</v>
      </c>
      <c r="BR56">
        <v>1126.3828000000001</v>
      </c>
      <c r="BS56">
        <v>1128.7253000000001</v>
      </c>
      <c r="BT56">
        <v>1136.1221</v>
      </c>
      <c r="BU56">
        <v>1139.4690000000001</v>
      </c>
      <c r="BV56">
        <v>1146.8493000000001</v>
      </c>
      <c r="BW56">
        <v>1154.8643999999999</v>
      </c>
      <c r="BX56">
        <v>1163.8595</v>
      </c>
      <c r="BY56">
        <v>1165.8326999999999</v>
      </c>
      <c r="BZ56">
        <v>1169.7775999999999</v>
      </c>
      <c r="CA56">
        <v>1172.8154999999999</v>
      </c>
      <c r="CB56">
        <v>1176.9449999999999</v>
      </c>
      <c r="CC56">
        <v>1177.3601000000001</v>
      </c>
      <c r="CD56">
        <v>1175.6642999999999</v>
      </c>
      <c r="CE56">
        <v>1179.6856</v>
      </c>
      <c r="CF56">
        <v>1183.5541000000001</v>
      </c>
      <c r="CG56">
        <v>1189.4984999999999</v>
      </c>
      <c r="CH56">
        <v>1194.7349999999999</v>
      </c>
      <c r="CI56">
        <v>1201.9571000000001</v>
      </c>
      <c r="CJ56">
        <v>1207.4766</v>
      </c>
      <c r="CK56">
        <v>1215.6587</v>
      </c>
      <c r="CL56">
        <v>1224.3231000000001</v>
      </c>
      <c r="CM56" s="22" t="s">
        <v>11</v>
      </c>
    </row>
    <row r="57" spans="1:91" x14ac:dyDescent="0.25">
      <c r="A57" s="12" t="s">
        <v>604</v>
      </c>
      <c r="B57" s="12" t="s">
        <v>588</v>
      </c>
      <c r="C57" s="12" t="s">
        <v>16</v>
      </c>
      <c r="D57" s="12" t="s">
        <v>338</v>
      </c>
      <c r="E57" s="12" t="s">
        <v>337</v>
      </c>
      <c r="F57" s="12" t="s">
        <v>338</v>
      </c>
      <c r="G57" s="12" t="s">
        <v>10</v>
      </c>
      <c r="H57" s="12" t="s">
        <v>10</v>
      </c>
      <c r="I57" s="12" t="s">
        <v>178</v>
      </c>
      <c r="J57" s="12" t="s">
        <v>173</v>
      </c>
      <c r="K57">
        <v>218.592100231416</v>
      </c>
      <c r="L57">
        <v>220.889983646285</v>
      </c>
      <c r="M57">
        <v>224.23663745184101</v>
      </c>
      <c r="N57">
        <v>226.59415774365701</v>
      </c>
      <c r="O57">
        <v>229.33780351805001</v>
      </c>
      <c r="P57">
        <v>232.37567341581899</v>
      </c>
      <c r="Q57">
        <v>233.62851374480999</v>
      </c>
      <c r="R57">
        <v>235.013906351077</v>
      </c>
      <c r="S57">
        <v>235.48145014808</v>
      </c>
      <c r="T57">
        <v>236.917044890997</v>
      </c>
      <c r="U57">
        <v>238.486240215668</v>
      </c>
      <c r="V57">
        <v>240.14861816056899</v>
      </c>
      <c r="W57">
        <v>242.048961221882</v>
      </c>
      <c r="X57">
        <v>245.27540944734099</v>
      </c>
      <c r="Y57">
        <v>247.19473846752601</v>
      </c>
      <c r="Z57">
        <v>248.56743494178701</v>
      </c>
      <c r="AA57">
        <v>252.30696996988701</v>
      </c>
      <c r="AB57">
        <v>257.02422364074903</v>
      </c>
      <c r="AC57">
        <v>259.26095596109201</v>
      </c>
      <c r="AD57">
        <v>263.11941530825999</v>
      </c>
      <c r="AE57">
        <v>267.401622620924</v>
      </c>
      <c r="AF57">
        <v>272.28066461615998</v>
      </c>
      <c r="AG57">
        <v>274.661713519584</v>
      </c>
      <c r="AH57">
        <v>279.90428421199198</v>
      </c>
      <c r="AI57">
        <v>281.20418176419798</v>
      </c>
      <c r="AJ57">
        <v>287.48760232457403</v>
      </c>
      <c r="AK57">
        <v>290.41656503494897</v>
      </c>
      <c r="AL57">
        <v>292.00975488432903</v>
      </c>
      <c r="AM57" s="16">
        <v>295.40300000000002</v>
      </c>
      <c r="AN57">
        <v>298.84899999999999</v>
      </c>
      <c r="AO57">
        <v>301.60500000000002</v>
      </c>
      <c r="AP57">
        <v>304.42</v>
      </c>
      <c r="AQ57">
        <v>306.96300000000002</v>
      </c>
      <c r="AR57">
        <v>310.21300000000002</v>
      </c>
      <c r="AS57">
        <v>313.05799999999999</v>
      </c>
      <c r="AT57">
        <v>316.46800000000002</v>
      </c>
      <c r="AU57">
        <v>319.91199999999998</v>
      </c>
      <c r="AV57">
        <v>323.94799999999998</v>
      </c>
      <c r="AW57">
        <v>327.53899999999999</v>
      </c>
      <c r="AX57">
        <v>331.50299999999999</v>
      </c>
      <c r="AY57">
        <v>335.15100000000001</v>
      </c>
      <c r="AZ57">
        <v>338.88200000000001</v>
      </c>
      <c r="BA57">
        <v>342.89100000000002</v>
      </c>
      <c r="BB57">
        <v>347.64100000000002</v>
      </c>
      <c r="BC57">
        <v>352.11399999999998</v>
      </c>
      <c r="BD57">
        <v>356.70699999999999</v>
      </c>
      <c r="BE57">
        <v>361.488</v>
      </c>
      <c r="BF57">
        <v>366.34800000000001</v>
      </c>
      <c r="BG57">
        <v>372.20100000000002</v>
      </c>
      <c r="BH57">
        <v>376.69799999999998</v>
      </c>
      <c r="BI57">
        <v>381.17099999999999</v>
      </c>
      <c r="BJ57">
        <v>386.44400000000002</v>
      </c>
      <c r="BK57">
        <v>393.11</v>
      </c>
      <c r="BL57">
        <v>397.59199999999998</v>
      </c>
      <c r="BM57">
        <v>401.298</v>
      </c>
      <c r="BN57">
        <v>403.31299999999999</v>
      </c>
      <c r="BO57">
        <v>404.61599999999999</v>
      </c>
      <c r="BP57">
        <v>405.86099999999999</v>
      </c>
      <c r="BQ57">
        <v>407.161</v>
      </c>
      <c r="BR57">
        <v>409.06200000000001</v>
      </c>
      <c r="BS57">
        <v>412.226</v>
      </c>
      <c r="BT57">
        <v>415.47300000000001</v>
      </c>
      <c r="BU57">
        <v>418.548</v>
      </c>
      <c r="BV57">
        <v>420.92099999999999</v>
      </c>
      <c r="BW57">
        <v>424.63200000000001</v>
      </c>
      <c r="BX57">
        <v>428.096</v>
      </c>
      <c r="BY57">
        <v>430.70600000000002</v>
      </c>
      <c r="BZ57">
        <v>432.77</v>
      </c>
      <c r="CA57">
        <v>436.22899999999998</v>
      </c>
      <c r="CB57">
        <v>438.85700000000003</v>
      </c>
      <c r="CC57">
        <v>440.79500000000002</v>
      </c>
      <c r="CD57">
        <v>441.87799999999999</v>
      </c>
      <c r="CE57">
        <v>442.017</v>
      </c>
      <c r="CF57">
        <v>443.31599999999997</v>
      </c>
      <c r="CG57">
        <v>444.93</v>
      </c>
      <c r="CH57">
        <v>446.05099999999999</v>
      </c>
      <c r="CI57">
        <v>446.28300000000002</v>
      </c>
      <c r="CJ57">
        <v>448.00900000000001</v>
      </c>
      <c r="CK57">
        <v>448.33100000000002</v>
      </c>
      <c r="CL57">
        <v>450.52600000000001</v>
      </c>
      <c r="CM57" s="22" t="s">
        <v>11</v>
      </c>
    </row>
    <row r="58" spans="1:91" x14ac:dyDescent="0.25">
      <c r="A58" s="12" t="s">
        <v>604</v>
      </c>
      <c r="B58" s="12" t="s">
        <v>589</v>
      </c>
      <c r="C58" s="12" t="s">
        <v>16</v>
      </c>
      <c r="D58" s="12" t="s">
        <v>339</v>
      </c>
      <c r="E58" s="12" t="s">
        <v>340</v>
      </c>
      <c r="F58" s="12" t="s">
        <v>339</v>
      </c>
      <c r="G58" s="12" t="s">
        <v>10</v>
      </c>
      <c r="H58" s="12" t="s">
        <v>10</v>
      </c>
      <c r="I58" s="12" t="s">
        <v>178</v>
      </c>
      <c r="J58" s="12" t="s">
        <v>173</v>
      </c>
      <c r="K58" t="s">
        <v>11</v>
      </c>
      <c r="L58" t="s">
        <v>11</v>
      </c>
      <c r="M58" t="s">
        <v>11</v>
      </c>
      <c r="N58" t="s">
        <v>11</v>
      </c>
      <c r="O58" t="s">
        <v>11</v>
      </c>
      <c r="P58" t="s">
        <v>11</v>
      </c>
      <c r="Q58" t="s">
        <v>11</v>
      </c>
      <c r="R58" t="s">
        <v>11</v>
      </c>
      <c r="S58" t="s">
        <v>11</v>
      </c>
      <c r="T58" t="s">
        <v>11</v>
      </c>
      <c r="U58" t="s">
        <v>11</v>
      </c>
      <c r="V58" t="s">
        <v>11</v>
      </c>
      <c r="W58" t="s">
        <v>11</v>
      </c>
      <c r="X58" t="s">
        <v>11</v>
      </c>
      <c r="Y58" t="s">
        <v>11</v>
      </c>
      <c r="Z58" t="s">
        <v>11</v>
      </c>
      <c r="AA58" t="s">
        <v>11</v>
      </c>
      <c r="AB58" t="s">
        <v>11</v>
      </c>
      <c r="AC58" t="s">
        <v>11</v>
      </c>
      <c r="AD58" t="s">
        <v>11</v>
      </c>
      <c r="AE58">
        <v>41.767196668313403</v>
      </c>
      <c r="AF58">
        <v>41.961275081346301</v>
      </c>
      <c r="AG58">
        <v>42.858683877744298</v>
      </c>
      <c r="AH58">
        <v>43.342670317976399</v>
      </c>
      <c r="AI58">
        <v>43.425683689601399</v>
      </c>
      <c r="AJ58">
        <v>43.6289631590505</v>
      </c>
      <c r="AK58">
        <v>44.53641564923219</v>
      </c>
      <c r="AL58">
        <v>45.015454992661503</v>
      </c>
      <c r="AM58" s="16">
        <v>45.365000000000002</v>
      </c>
      <c r="AN58">
        <v>45.774000000000001</v>
      </c>
      <c r="AO58">
        <v>46.018000000000001</v>
      </c>
      <c r="AP58">
        <v>46.421999999999997</v>
      </c>
      <c r="AQ58">
        <v>47.018000000000001</v>
      </c>
      <c r="AR58">
        <v>47.424999999999997</v>
      </c>
      <c r="AS58">
        <v>47.784999999999997</v>
      </c>
      <c r="AT58">
        <v>48.223999999999997</v>
      </c>
      <c r="AU58">
        <v>49.057000000000002</v>
      </c>
      <c r="AV58">
        <v>49.579000000000001</v>
      </c>
      <c r="AW58">
        <v>50.073999999999998</v>
      </c>
      <c r="AX58">
        <v>50.542999999999999</v>
      </c>
      <c r="AY58">
        <v>51.6</v>
      </c>
      <c r="AZ58">
        <v>52.04</v>
      </c>
      <c r="BA58">
        <v>52.527000000000001</v>
      </c>
      <c r="BB58">
        <v>53.161999999999999</v>
      </c>
      <c r="BC58">
        <v>54.201000000000001</v>
      </c>
      <c r="BD58">
        <v>54.79</v>
      </c>
      <c r="BE58">
        <v>55.335000000000001</v>
      </c>
      <c r="BF58">
        <v>55.917000000000002</v>
      </c>
      <c r="BG58">
        <v>56.94</v>
      </c>
      <c r="BH58">
        <v>57.491999999999997</v>
      </c>
      <c r="BI58">
        <v>58.064</v>
      </c>
      <c r="BJ58">
        <v>58.859000000000002</v>
      </c>
      <c r="BK58">
        <v>59.866999999999997</v>
      </c>
      <c r="BL58">
        <v>60.597000000000001</v>
      </c>
      <c r="BM58">
        <v>61.243000000000002</v>
      </c>
      <c r="BN58">
        <v>61.74</v>
      </c>
      <c r="BO58">
        <v>61.841000000000001</v>
      </c>
      <c r="BP58">
        <v>62.128999999999998</v>
      </c>
      <c r="BQ58">
        <v>62.468000000000004</v>
      </c>
      <c r="BR58">
        <v>62.969000000000001</v>
      </c>
      <c r="BS58">
        <v>63.613999999999997</v>
      </c>
      <c r="BT58">
        <v>64.114000000000004</v>
      </c>
      <c r="BU58">
        <v>64.632999999999996</v>
      </c>
      <c r="BV58">
        <v>65.156000000000006</v>
      </c>
      <c r="BW58">
        <v>65.555000000000007</v>
      </c>
      <c r="BX58">
        <v>66.063000000000002</v>
      </c>
      <c r="BY58">
        <v>66.522999999999996</v>
      </c>
      <c r="BZ58">
        <v>67.028999999999996</v>
      </c>
      <c r="CA58">
        <v>67.518000000000001</v>
      </c>
      <c r="CB58">
        <v>67.974000000000004</v>
      </c>
      <c r="CC58">
        <v>68.313999999999993</v>
      </c>
      <c r="CD58">
        <v>68.753</v>
      </c>
      <c r="CE58">
        <v>69.025999999999996</v>
      </c>
      <c r="CF58">
        <v>69.259</v>
      </c>
      <c r="CG58">
        <v>69.429000000000002</v>
      </c>
      <c r="CH58">
        <v>69.626000000000005</v>
      </c>
      <c r="CI58">
        <v>69.332999999999998</v>
      </c>
      <c r="CJ58">
        <v>69.534000000000006</v>
      </c>
      <c r="CK58">
        <v>69.804000000000002</v>
      </c>
      <c r="CL58">
        <v>70.325999999999993</v>
      </c>
      <c r="CM58" s="22" t="s">
        <v>11</v>
      </c>
    </row>
    <row r="59" spans="1:91" x14ac:dyDescent="0.25">
      <c r="A59" s="12" t="s">
        <v>604</v>
      </c>
      <c r="B59" s="12" t="s">
        <v>435</v>
      </c>
      <c r="C59" s="12" t="s">
        <v>12</v>
      </c>
      <c r="D59" s="12" t="s">
        <v>19</v>
      </c>
      <c r="E59" s="12" t="s">
        <v>19</v>
      </c>
      <c r="F59" s="12" t="s">
        <v>19</v>
      </c>
      <c r="G59" s="12" t="s">
        <v>10</v>
      </c>
      <c r="H59" s="12" t="s">
        <v>10</v>
      </c>
      <c r="I59" s="14" t="s">
        <v>224</v>
      </c>
      <c r="J59" s="12" t="s">
        <v>173</v>
      </c>
      <c r="K59">
        <v>82.5</v>
      </c>
      <c r="L59">
        <v>83</v>
      </c>
      <c r="M59">
        <v>82.9</v>
      </c>
      <c r="N59">
        <v>82.5</v>
      </c>
      <c r="O59">
        <v>80.215142841801296</v>
      </c>
      <c r="P59">
        <v>79.966018962276706</v>
      </c>
      <c r="Q59">
        <v>80.053784258649898</v>
      </c>
      <c r="R59">
        <v>80.821101906128106</v>
      </c>
      <c r="S59">
        <v>81.345056292338597</v>
      </c>
      <c r="T59">
        <v>82.372115342657395</v>
      </c>
      <c r="U59">
        <v>82.715444409805997</v>
      </c>
      <c r="V59">
        <v>83.362604801902407</v>
      </c>
      <c r="W59">
        <v>84.397413071147298</v>
      </c>
      <c r="X59">
        <v>85.047709019467007</v>
      </c>
      <c r="Y59">
        <v>85.459353956398502</v>
      </c>
      <c r="Z59">
        <v>84.815244707832093</v>
      </c>
      <c r="AA59">
        <v>84.184639876926695</v>
      </c>
      <c r="AB59">
        <v>83.795423142752995</v>
      </c>
      <c r="AC59">
        <v>83.701975502168295</v>
      </c>
      <c r="AD59">
        <v>84.913648498973998</v>
      </c>
      <c r="AE59">
        <v>85.671919936120503</v>
      </c>
      <c r="AF59">
        <v>85.976676040245493</v>
      </c>
      <c r="AG59">
        <v>86.1203520430509</v>
      </c>
      <c r="AH59">
        <v>85.594253266162497</v>
      </c>
      <c r="AI59">
        <v>84.932092937088598</v>
      </c>
      <c r="AJ59">
        <v>84.053976036891598</v>
      </c>
      <c r="AK59">
        <v>82.693289798186299</v>
      </c>
      <c r="AL59">
        <v>79.691148804843195</v>
      </c>
      <c r="AM59">
        <v>80.296808895236197</v>
      </c>
      <c r="AN59">
        <v>80.574660267129602</v>
      </c>
      <c r="AO59">
        <v>79.714325350029995</v>
      </c>
      <c r="AP59">
        <v>79.277141325256096</v>
      </c>
      <c r="AQ59">
        <v>79.162285429540702</v>
      </c>
      <c r="AR59">
        <v>79.421588470558902</v>
      </c>
      <c r="AS59">
        <v>80.367192355444203</v>
      </c>
      <c r="AT59">
        <v>81.242685968075506</v>
      </c>
      <c r="AU59">
        <v>80.939380968883597</v>
      </c>
      <c r="AV59">
        <v>81.100628127777199</v>
      </c>
      <c r="AW59">
        <v>81.463216137731905</v>
      </c>
      <c r="AX59">
        <v>81.689077535513903</v>
      </c>
      <c r="AY59">
        <v>81.3622684754597</v>
      </c>
      <c r="AZ59">
        <v>81.177078257879501</v>
      </c>
      <c r="BA59">
        <v>81.607031565756003</v>
      </c>
      <c r="BB59">
        <v>82.248333336919899</v>
      </c>
      <c r="BC59">
        <v>82.387014812873701</v>
      </c>
      <c r="BD59">
        <v>83.470853988898796</v>
      </c>
      <c r="BE59">
        <v>83.840682568324993</v>
      </c>
      <c r="BF59">
        <v>84.149739730872</v>
      </c>
      <c r="BG59">
        <v>84.183524918481197</v>
      </c>
      <c r="BH59">
        <v>84.621586139833298</v>
      </c>
      <c r="BI59">
        <v>84.399628627036407</v>
      </c>
      <c r="BJ59">
        <v>83.484427103585901</v>
      </c>
      <c r="BK59">
        <v>82.830180401736101</v>
      </c>
      <c r="BL59">
        <v>82.147969748982803</v>
      </c>
      <c r="BM59">
        <v>80.644915551505505</v>
      </c>
      <c r="BN59">
        <v>77.999932099978395</v>
      </c>
      <c r="BO59">
        <v>73.365217402556894</v>
      </c>
      <c r="BP59">
        <v>71.333559372172999</v>
      </c>
      <c r="BQ59">
        <v>72.449817503258302</v>
      </c>
      <c r="BR59">
        <v>74.006422524042605</v>
      </c>
      <c r="BS59">
        <v>75.380181266501296</v>
      </c>
      <c r="BT59">
        <v>77.433314877404499</v>
      </c>
      <c r="BU59">
        <v>78.571194921766406</v>
      </c>
      <c r="BV59">
        <v>79.347644063769906</v>
      </c>
      <c r="BW59">
        <v>80.472424283345404</v>
      </c>
      <c r="BX59">
        <v>80.902408645017502</v>
      </c>
      <c r="BY59">
        <v>79.771913295088396</v>
      </c>
      <c r="BZ59">
        <v>78.714797413034404</v>
      </c>
      <c r="CA59">
        <v>78.855138003270397</v>
      </c>
      <c r="CB59">
        <v>78.400628385587595</v>
      </c>
      <c r="CC59">
        <v>76.703044672562399</v>
      </c>
      <c r="CD59">
        <v>76.108163588097796</v>
      </c>
      <c r="CE59">
        <v>76.819466472477203</v>
      </c>
      <c r="CF59">
        <v>76.391119226844097</v>
      </c>
      <c r="CG59">
        <v>77.360213647289399</v>
      </c>
      <c r="CH59">
        <v>78.016894930902694</v>
      </c>
      <c r="CI59" t="s">
        <v>11</v>
      </c>
      <c r="CJ59" t="s">
        <v>11</v>
      </c>
      <c r="CK59" t="s">
        <v>11</v>
      </c>
      <c r="CL59" t="s">
        <v>11</v>
      </c>
      <c r="CM59" s="22" t="s">
        <v>11</v>
      </c>
    </row>
    <row r="60" spans="1:91" x14ac:dyDescent="0.25">
      <c r="A60" s="12" t="s">
        <v>604</v>
      </c>
      <c r="B60" s="12" t="s">
        <v>436</v>
      </c>
      <c r="C60" s="12" t="s">
        <v>12</v>
      </c>
      <c r="D60" s="12" t="s">
        <v>231</v>
      </c>
      <c r="E60" s="12" t="s">
        <v>232</v>
      </c>
      <c r="F60" s="12" t="s">
        <v>231</v>
      </c>
      <c r="G60" s="12" t="s">
        <v>10</v>
      </c>
      <c r="H60" s="12" t="s">
        <v>10</v>
      </c>
      <c r="I60" s="12" t="s">
        <v>13</v>
      </c>
      <c r="J60" s="12" t="s">
        <v>173</v>
      </c>
      <c r="K60">
        <v>1.2713690539891001</v>
      </c>
      <c r="L60">
        <v>1.3314561843124999</v>
      </c>
      <c r="M60">
        <v>1.3122552423063001</v>
      </c>
      <c r="N60">
        <v>1.3167004702498999</v>
      </c>
      <c r="O60">
        <v>1.2872443978113</v>
      </c>
      <c r="P60">
        <v>1.2544616617779001</v>
      </c>
      <c r="Q60">
        <v>1.2742867890614</v>
      </c>
      <c r="R60">
        <v>1.2617561470839</v>
      </c>
      <c r="S60">
        <v>1.1765686278084999</v>
      </c>
      <c r="T60">
        <v>1.1436363025564</v>
      </c>
      <c r="U60">
        <v>1.0923357889786001</v>
      </c>
      <c r="V60">
        <v>1.1236366420863999</v>
      </c>
      <c r="W60">
        <v>1.086830468447</v>
      </c>
      <c r="X60">
        <v>1.1004545865702999</v>
      </c>
      <c r="Y60">
        <v>1.1171447644809001</v>
      </c>
      <c r="Z60">
        <v>1.1766362408036</v>
      </c>
      <c r="AA60">
        <v>1.1225196644207001</v>
      </c>
      <c r="AB60">
        <v>1.0568151604744001</v>
      </c>
      <c r="AC60">
        <v>1.0484985730511001</v>
      </c>
      <c r="AD60">
        <v>1.0378897422080999</v>
      </c>
      <c r="AE60">
        <v>0.98671648110953003</v>
      </c>
      <c r="AF60">
        <v>0.93363773875270994</v>
      </c>
      <c r="AG60">
        <v>0.90445918830331995</v>
      </c>
      <c r="AH60">
        <v>0.86919983899209996</v>
      </c>
      <c r="AI60">
        <v>0.92301609977981003</v>
      </c>
      <c r="AJ60">
        <v>0.87284474447860005</v>
      </c>
      <c r="AK60">
        <v>0.89023055458110001</v>
      </c>
      <c r="AL60">
        <v>0.89547049348793994</v>
      </c>
      <c r="AM60">
        <v>0.87633287458845999</v>
      </c>
      <c r="AN60">
        <v>0.91852174303527001</v>
      </c>
      <c r="AO60">
        <v>0.98356102199091999</v>
      </c>
      <c r="AP60">
        <v>1.0000350278153001</v>
      </c>
      <c r="AQ60">
        <v>1.0733394954830999</v>
      </c>
      <c r="AR60">
        <v>1.1352241225385999</v>
      </c>
      <c r="AS60">
        <v>1.1243508812498999</v>
      </c>
      <c r="AT60">
        <v>1.188695504782</v>
      </c>
      <c r="AU60">
        <v>1.2504562519628</v>
      </c>
      <c r="AV60">
        <v>1.204295594885</v>
      </c>
      <c r="AW60">
        <v>1.2219889388309</v>
      </c>
      <c r="AX60">
        <v>1.2952095125487999</v>
      </c>
      <c r="AY60">
        <v>1.3110886181346</v>
      </c>
      <c r="AZ60">
        <v>1.2590646595085</v>
      </c>
      <c r="BA60">
        <v>1.2193952422565999</v>
      </c>
      <c r="BB60">
        <v>1.1884896971059</v>
      </c>
      <c r="BC60">
        <v>1.2019955853113999</v>
      </c>
      <c r="BD60">
        <v>1.256003330163</v>
      </c>
      <c r="BE60">
        <v>1.274044867932</v>
      </c>
      <c r="BF60">
        <v>1.2896978878901999</v>
      </c>
      <c r="BG60">
        <v>1.3104214959386999</v>
      </c>
      <c r="BH60">
        <v>1.3481852152125</v>
      </c>
      <c r="BI60">
        <v>1.3743729191834999</v>
      </c>
      <c r="BJ60">
        <v>1.4491045364533</v>
      </c>
      <c r="BK60">
        <v>1.498847687169</v>
      </c>
      <c r="BL60">
        <v>1.5619788912710999</v>
      </c>
      <c r="BM60">
        <v>1.5016598854301</v>
      </c>
      <c r="BN60">
        <v>1.3160144048058999</v>
      </c>
      <c r="BO60">
        <v>1.3021996577382999</v>
      </c>
      <c r="BP60">
        <v>1.3610249490079001</v>
      </c>
      <c r="BQ60">
        <v>1.4303342142683999</v>
      </c>
      <c r="BR60">
        <v>1.4780274327895999</v>
      </c>
      <c r="BS60">
        <v>1.3835594233116999</v>
      </c>
      <c r="BT60">
        <v>1.2707211860656999</v>
      </c>
      <c r="BU60">
        <v>1.2909186365803</v>
      </c>
      <c r="BV60">
        <v>1.3587150511287001</v>
      </c>
      <c r="BW60">
        <v>1.3664349844277</v>
      </c>
      <c r="BX60">
        <v>1.4392899030352999</v>
      </c>
      <c r="BY60">
        <v>1.4121061077215999</v>
      </c>
      <c r="BZ60">
        <v>1.3476658403038999</v>
      </c>
      <c r="CA60">
        <v>1.3108378017593001</v>
      </c>
      <c r="CB60">
        <v>1.2820379290882</v>
      </c>
      <c r="CC60">
        <v>1.2509900460518</v>
      </c>
      <c r="CD60">
        <v>1.2972578717390999</v>
      </c>
      <c r="CE60">
        <v>1.3201409677728999</v>
      </c>
      <c r="CF60">
        <v>1.3065062252196</v>
      </c>
      <c r="CG60">
        <v>1.3244935449234001</v>
      </c>
      <c r="CH60">
        <v>1.3610098287637999</v>
      </c>
      <c r="CI60">
        <v>1.3696729880787999</v>
      </c>
      <c r="CJ60">
        <v>1.3711724311217</v>
      </c>
      <c r="CK60">
        <v>1.3246688410947001</v>
      </c>
      <c r="CL60">
        <v>1.2490427106597</v>
      </c>
      <c r="CM60" s="22" t="s">
        <v>11</v>
      </c>
    </row>
    <row r="61" spans="1:91" x14ac:dyDescent="0.25">
      <c r="A61" s="12" t="s">
        <v>604</v>
      </c>
      <c r="B61" s="12" t="s">
        <v>437</v>
      </c>
      <c r="C61" s="12" t="s">
        <v>16</v>
      </c>
      <c r="D61" s="12" t="s">
        <v>181</v>
      </c>
      <c r="E61" s="12" t="s">
        <v>182</v>
      </c>
      <c r="F61" s="12" t="s">
        <v>181</v>
      </c>
      <c r="G61" s="12" t="s">
        <v>10</v>
      </c>
      <c r="H61" s="12" t="s">
        <v>10</v>
      </c>
      <c r="I61" s="12" t="s">
        <v>183</v>
      </c>
      <c r="J61" s="12" t="s">
        <v>173</v>
      </c>
      <c r="K61">
        <v>390.94830000000002</v>
      </c>
      <c r="L61">
        <v>398.1558</v>
      </c>
      <c r="M61">
        <v>395.06830000000002</v>
      </c>
      <c r="N61">
        <v>405.94110000000001</v>
      </c>
      <c r="O61">
        <v>413.08249999999998</v>
      </c>
      <c r="P61">
        <v>414.99380000000002</v>
      </c>
      <c r="Q61">
        <v>420.0025</v>
      </c>
      <c r="R61">
        <v>433.19049999999999</v>
      </c>
      <c r="S61">
        <v>442.66750000000002</v>
      </c>
      <c r="T61">
        <v>459.50130000000001</v>
      </c>
      <c r="U61">
        <v>476.26859999999999</v>
      </c>
      <c r="V61">
        <v>484.88799999999998</v>
      </c>
      <c r="W61">
        <v>492.06009999999998</v>
      </c>
      <c r="X61">
        <v>496.24959999999999</v>
      </c>
      <c r="Y61">
        <v>495.7878</v>
      </c>
      <c r="Z61">
        <v>490.62329999999997</v>
      </c>
      <c r="AA61">
        <v>493.44459999999998</v>
      </c>
      <c r="AB61">
        <v>510.36599999999999</v>
      </c>
      <c r="AC61">
        <v>530.15689999999995</v>
      </c>
      <c r="AD61">
        <v>549.976</v>
      </c>
      <c r="AE61">
        <v>580.62189999999998</v>
      </c>
      <c r="AF61">
        <v>603.88350000000003</v>
      </c>
      <c r="AG61">
        <v>623.68129999999996</v>
      </c>
      <c r="AH61">
        <v>654.10630000000003</v>
      </c>
      <c r="AI61">
        <v>651.28</v>
      </c>
      <c r="AJ61">
        <v>647.28620000000001</v>
      </c>
      <c r="AK61">
        <v>641.16499999999996</v>
      </c>
      <c r="AL61">
        <v>638.89790000000005</v>
      </c>
      <c r="AM61">
        <v>644.92960000000005</v>
      </c>
      <c r="AN61">
        <v>654.94910000000004</v>
      </c>
      <c r="AO61">
        <v>657.03099999999995</v>
      </c>
      <c r="AP61">
        <v>661.02819999999997</v>
      </c>
      <c r="AQ61">
        <v>651.18960000000004</v>
      </c>
      <c r="AR61">
        <v>641.03560000000004</v>
      </c>
      <c r="AS61">
        <v>651.53909999999996</v>
      </c>
      <c r="AT61">
        <v>667.47580000000005</v>
      </c>
      <c r="AU61">
        <v>682.96969999999999</v>
      </c>
      <c r="AV61">
        <v>708.38</v>
      </c>
      <c r="AW61">
        <v>713.24829999999997</v>
      </c>
      <c r="AX61">
        <v>726.18529999999998</v>
      </c>
      <c r="AY61">
        <v>732.41819999999996</v>
      </c>
      <c r="AZ61">
        <v>750.62720000000002</v>
      </c>
      <c r="BA61">
        <v>770.75300000000004</v>
      </c>
      <c r="BB61">
        <v>791.06910000000005</v>
      </c>
      <c r="BC61">
        <v>816.69110000000001</v>
      </c>
      <c r="BD61">
        <v>838.53430000000003</v>
      </c>
      <c r="BE61">
        <v>850.279</v>
      </c>
      <c r="BF61">
        <v>882.46770000000004</v>
      </c>
      <c r="BG61">
        <v>896.95209999999997</v>
      </c>
      <c r="BH61">
        <v>917.33079999999995</v>
      </c>
      <c r="BI61">
        <v>933.73149999999998</v>
      </c>
      <c r="BJ61">
        <v>946.27319999999997</v>
      </c>
      <c r="BK61">
        <v>969.88980000000004</v>
      </c>
      <c r="BL61">
        <v>973.13310000000001</v>
      </c>
      <c r="BM61">
        <v>970.21839999999997</v>
      </c>
      <c r="BN61">
        <v>897.11760000000004</v>
      </c>
      <c r="BO61">
        <v>798.93370000000004</v>
      </c>
      <c r="BP61">
        <v>786.30290000000002</v>
      </c>
      <c r="BQ61">
        <v>806.89059999999995</v>
      </c>
      <c r="BR61">
        <v>829.27520000000004</v>
      </c>
      <c r="BS61">
        <v>860.23400000000004</v>
      </c>
      <c r="BT61">
        <v>915.32429999999999</v>
      </c>
      <c r="BU61">
        <v>939.66920000000005</v>
      </c>
      <c r="BV61">
        <v>966.92060000000004</v>
      </c>
      <c r="BW61">
        <v>1000.8461</v>
      </c>
      <c r="BX61">
        <v>1014.1632</v>
      </c>
      <c r="BY61">
        <v>1025.4385</v>
      </c>
      <c r="BZ61">
        <v>1029.9273000000001</v>
      </c>
      <c r="CA61">
        <v>1051.2833000000001</v>
      </c>
      <c r="CB61">
        <v>1060.5354</v>
      </c>
      <c r="CC61">
        <v>1076.2947999999999</v>
      </c>
      <c r="CD61">
        <v>1068.1117999999999</v>
      </c>
      <c r="CE61">
        <v>1067.5766000000001</v>
      </c>
      <c r="CF61">
        <v>1084.037</v>
      </c>
      <c r="CG61">
        <v>1088.1402</v>
      </c>
      <c r="CH61">
        <v>1095.164</v>
      </c>
      <c r="CI61">
        <v>1095.3738000000001</v>
      </c>
      <c r="CJ61">
        <v>1109.0989</v>
      </c>
      <c r="CK61">
        <v>1126.4751000000001</v>
      </c>
      <c r="CL61">
        <v>1133.9675</v>
      </c>
      <c r="CM61" s="22">
        <v>1137.1130000000001</v>
      </c>
    </row>
    <row r="62" spans="1:91" x14ac:dyDescent="0.25">
      <c r="A62" s="12" t="s">
        <v>604</v>
      </c>
      <c r="B62" s="12" t="s">
        <v>438</v>
      </c>
      <c r="C62" s="12" t="s">
        <v>16</v>
      </c>
      <c r="D62" s="12" t="s">
        <v>184</v>
      </c>
      <c r="E62" s="12" t="s">
        <v>185</v>
      </c>
      <c r="F62" s="12" t="s">
        <v>184</v>
      </c>
      <c r="G62" s="12" t="s">
        <v>10</v>
      </c>
      <c r="H62" s="12" t="s">
        <v>10</v>
      </c>
      <c r="I62" s="12" t="s">
        <v>183</v>
      </c>
      <c r="J62" s="12" t="s">
        <v>173</v>
      </c>
      <c r="K62">
        <v>443.81740000000002</v>
      </c>
      <c r="L62">
        <v>451.56490000000002</v>
      </c>
      <c r="M62">
        <v>443.95659999999998</v>
      </c>
      <c r="N62">
        <v>453.37459999999999</v>
      </c>
      <c r="O62">
        <v>460.62709999999998</v>
      </c>
      <c r="P62">
        <v>464.32510000000002</v>
      </c>
      <c r="Q62">
        <v>470.63760000000002</v>
      </c>
      <c r="R62">
        <v>486.18360000000001</v>
      </c>
      <c r="S62">
        <v>497.3784</v>
      </c>
      <c r="T62">
        <v>516.46609999999998</v>
      </c>
      <c r="U62">
        <v>534.73069999999996</v>
      </c>
      <c r="V62">
        <v>541.19709999999998</v>
      </c>
      <c r="W62">
        <v>553.56449999999995</v>
      </c>
      <c r="X62">
        <v>560.90300000000002</v>
      </c>
      <c r="Y62">
        <v>563.68420000000003</v>
      </c>
      <c r="Z62">
        <v>559.34159999999997</v>
      </c>
      <c r="AA62">
        <v>563.99620000000004</v>
      </c>
      <c r="AB62">
        <v>581.54769999999996</v>
      </c>
      <c r="AC62">
        <v>599.49199999999996</v>
      </c>
      <c r="AD62">
        <v>614.85739999999998</v>
      </c>
      <c r="AE62">
        <v>641.04079999999999</v>
      </c>
      <c r="AF62">
        <v>659.46379999999999</v>
      </c>
      <c r="AG62">
        <v>675.59360000000004</v>
      </c>
      <c r="AH62">
        <v>699.92420000000004</v>
      </c>
      <c r="AI62">
        <v>700.29629999999997</v>
      </c>
      <c r="AJ62">
        <v>693.62180000000001</v>
      </c>
      <c r="AK62">
        <v>690.73</v>
      </c>
      <c r="AL62">
        <v>690.11</v>
      </c>
      <c r="AM62">
        <v>695.25699999999995</v>
      </c>
      <c r="AN62">
        <v>707.70939999999996</v>
      </c>
      <c r="AO62">
        <v>712.10109999999997</v>
      </c>
      <c r="AP62">
        <v>716.96600000000001</v>
      </c>
      <c r="AQ62">
        <v>706.25350000000003</v>
      </c>
      <c r="AR62">
        <v>702.76739999999995</v>
      </c>
      <c r="AS62">
        <v>715.49969999999996</v>
      </c>
      <c r="AT62">
        <v>732.43719999999996</v>
      </c>
      <c r="AU62">
        <v>748.99519999999995</v>
      </c>
      <c r="AV62">
        <v>770.71259999999995</v>
      </c>
      <c r="AW62">
        <v>772.7473</v>
      </c>
      <c r="AX62">
        <v>782.12649999999996</v>
      </c>
      <c r="AY62">
        <v>784.83569999999997</v>
      </c>
      <c r="AZ62">
        <v>800.28420000000006</v>
      </c>
      <c r="BA62">
        <v>818.05849999999998</v>
      </c>
      <c r="BB62">
        <v>831.71439999999996</v>
      </c>
      <c r="BC62">
        <v>853.76199999999994</v>
      </c>
      <c r="BD62">
        <v>873.04949999999997</v>
      </c>
      <c r="BE62">
        <v>881.94629999999995</v>
      </c>
      <c r="BF62">
        <v>910.15440000000001</v>
      </c>
      <c r="BG62">
        <v>924.01300000000003</v>
      </c>
      <c r="BH62">
        <v>940.0077</v>
      </c>
      <c r="BI62">
        <v>953.19140000000004</v>
      </c>
      <c r="BJ62">
        <v>959.12509999999997</v>
      </c>
      <c r="BK62">
        <v>974.82550000000003</v>
      </c>
      <c r="BL62">
        <v>971.67460000000005</v>
      </c>
      <c r="BM62">
        <v>958.78470000000004</v>
      </c>
      <c r="BN62">
        <v>897.83730000000003</v>
      </c>
      <c r="BO62">
        <v>819.92420000000004</v>
      </c>
      <c r="BP62">
        <v>814.28440000000001</v>
      </c>
      <c r="BQ62">
        <v>835.1644</v>
      </c>
      <c r="BR62">
        <v>853.88120000000004</v>
      </c>
      <c r="BS62">
        <v>875.60649999999998</v>
      </c>
      <c r="BT62">
        <v>917.36839999999995</v>
      </c>
      <c r="BU62">
        <v>934.10379999999998</v>
      </c>
      <c r="BV62">
        <v>955.0693</v>
      </c>
      <c r="BW62">
        <v>972.73850000000004</v>
      </c>
      <c r="BX62">
        <v>980.10829999999999</v>
      </c>
      <c r="BY62">
        <v>988.80229999999995</v>
      </c>
      <c r="BZ62">
        <v>988.59979999999996</v>
      </c>
      <c r="CA62">
        <v>1001.0793</v>
      </c>
      <c r="CB62">
        <v>1008.0006</v>
      </c>
      <c r="CC62">
        <v>1016.7689</v>
      </c>
      <c r="CD62">
        <v>1007.9662</v>
      </c>
      <c r="CE62">
        <v>1011.7172</v>
      </c>
      <c r="CF62">
        <v>1029.26</v>
      </c>
      <c r="CG62">
        <v>1035.5441000000001</v>
      </c>
      <c r="CH62">
        <v>1043.3892000000001</v>
      </c>
      <c r="CI62">
        <v>1047.883</v>
      </c>
      <c r="CJ62">
        <v>1061.402</v>
      </c>
      <c r="CK62">
        <v>1077.1333999999999</v>
      </c>
      <c r="CL62">
        <v>1086.0466000000001</v>
      </c>
      <c r="CM62" s="22">
        <v>1093.4183999999998</v>
      </c>
    </row>
    <row r="63" spans="1:91" x14ac:dyDescent="0.25">
      <c r="A63" s="12" t="s">
        <v>604</v>
      </c>
      <c r="B63" s="12" t="s">
        <v>439</v>
      </c>
      <c r="C63" s="12" t="s">
        <v>16</v>
      </c>
      <c r="D63" s="12" t="s">
        <v>186</v>
      </c>
      <c r="E63" s="12" t="s">
        <v>187</v>
      </c>
      <c r="F63" s="12" t="s">
        <v>186</v>
      </c>
      <c r="G63" s="12" t="s">
        <v>10</v>
      </c>
      <c r="H63" s="12" t="s">
        <v>10</v>
      </c>
      <c r="I63" s="12" t="s">
        <v>183</v>
      </c>
      <c r="J63" s="12" t="s">
        <v>173</v>
      </c>
      <c r="K63">
        <v>277.05889999999999</v>
      </c>
      <c r="L63">
        <v>281.62860000000001</v>
      </c>
      <c r="M63">
        <v>286.69659999999999</v>
      </c>
      <c r="N63">
        <v>291.1551</v>
      </c>
      <c r="O63">
        <v>293.24669999999998</v>
      </c>
      <c r="P63">
        <v>297.41820000000001</v>
      </c>
      <c r="Q63">
        <v>300.29309999999998</v>
      </c>
      <c r="R63">
        <v>300.79300000000001</v>
      </c>
      <c r="S63">
        <v>300.1737</v>
      </c>
      <c r="T63">
        <v>301.14260000000002</v>
      </c>
      <c r="U63">
        <v>301.0718</v>
      </c>
      <c r="V63">
        <v>301.85579999999999</v>
      </c>
      <c r="W63">
        <v>303.27339999999998</v>
      </c>
      <c r="X63">
        <v>306.45670000000001</v>
      </c>
      <c r="Y63">
        <v>309.08629999999999</v>
      </c>
      <c r="Z63">
        <v>313.54520000000002</v>
      </c>
      <c r="AA63">
        <v>318.37549999999999</v>
      </c>
      <c r="AB63">
        <v>320.55680000000001</v>
      </c>
      <c r="AC63">
        <v>323.95170000000002</v>
      </c>
      <c r="AD63">
        <v>327.35669999999999</v>
      </c>
      <c r="AE63">
        <v>332.5924</v>
      </c>
      <c r="AF63">
        <v>334.5607</v>
      </c>
      <c r="AG63">
        <v>338.87939999999998</v>
      </c>
      <c r="AH63">
        <v>342.80509999999998</v>
      </c>
      <c r="AI63">
        <v>346.66770000000002</v>
      </c>
      <c r="AJ63">
        <v>350.76589999999999</v>
      </c>
      <c r="AK63">
        <v>355.13959999999997</v>
      </c>
      <c r="AL63">
        <v>363.49149999999997</v>
      </c>
      <c r="AM63">
        <v>365.77030000000002</v>
      </c>
      <c r="AN63">
        <v>370.29730000000001</v>
      </c>
      <c r="AO63">
        <v>375.7296</v>
      </c>
      <c r="AP63">
        <v>379.9828</v>
      </c>
      <c r="AQ63">
        <v>382.43450000000001</v>
      </c>
      <c r="AR63">
        <v>385.47410000000002</v>
      </c>
      <c r="AS63">
        <v>395.27640000000002</v>
      </c>
      <c r="AT63">
        <v>394.08339999999998</v>
      </c>
      <c r="AU63">
        <v>397.28829999999999</v>
      </c>
      <c r="AV63">
        <v>402.25290000000001</v>
      </c>
      <c r="AW63">
        <v>405.15820000000002</v>
      </c>
      <c r="AX63">
        <v>408.06909999999999</v>
      </c>
      <c r="AY63">
        <v>413.38350000000003</v>
      </c>
      <c r="AZ63">
        <v>417.35649999999998</v>
      </c>
      <c r="BA63">
        <v>421.22089999999997</v>
      </c>
      <c r="BB63">
        <v>428.41039999999998</v>
      </c>
      <c r="BC63">
        <v>432.01220000000001</v>
      </c>
      <c r="BD63">
        <v>438.37169999999998</v>
      </c>
      <c r="BE63">
        <v>439.7944</v>
      </c>
      <c r="BF63">
        <v>444.27330000000001</v>
      </c>
      <c r="BG63">
        <v>448.38440000000003</v>
      </c>
      <c r="BH63">
        <v>452.57</v>
      </c>
      <c r="BI63">
        <v>456.9015</v>
      </c>
      <c r="BJ63">
        <v>465.93920000000003</v>
      </c>
      <c r="BK63">
        <v>469.3621</v>
      </c>
      <c r="BL63">
        <v>480.4828</v>
      </c>
      <c r="BM63">
        <v>480.5607</v>
      </c>
      <c r="BN63">
        <v>487.61040000000003</v>
      </c>
      <c r="BO63">
        <v>494.84949999999998</v>
      </c>
      <c r="BP63">
        <v>499.23540000000003</v>
      </c>
      <c r="BQ63">
        <v>505.44880000000001</v>
      </c>
      <c r="BR63">
        <v>503.97399999999999</v>
      </c>
      <c r="BS63">
        <v>506.1943</v>
      </c>
      <c r="BT63">
        <v>507.45330000000001</v>
      </c>
      <c r="BU63">
        <v>508.40609999999998</v>
      </c>
      <c r="BV63">
        <v>510.14839999999998</v>
      </c>
      <c r="BW63">
        <v>509.45119999999997</v>
      </c>
      <c r="BX63">
        <v>511.2722</v>
      </c>
      <c r="BY63">
        <v>511.69130000000001</v>
      </c>
      <c r="BZ63">
        <v>513.58029999999997</v>
      </c>
      <c r="CA63">
        <v>514.10400000000004</v>
      </c>
      <c r="CB63">
        <v>515.72109999999998</v>
      </c>
      <c r="CC63">
        <v>515.84519999999998</v>
      </c>
      <c r="CD63">
        <v>513.64930000000004</v>
      </c>
      <c r="CE63">
        <v>520.35199999999998</v>
      </c>
      <c r="CF63">
        <v>521.94150000000002</v>
      </c>
      <c r="CG63">
        <v>523.98159999999996</v>
      </c>
      <c r="CH63">
        <v>524.23919999999998</v>
      </c>
      <c r="CI63">
        <v>527.51390000000004</v>
      </c>
      <c r="CJ63">
        <v>528.34310000000005</v>
      </c>
      <c r="CK63">
        <v>532.61380000000008</v>
      </c>
      <c r="CL63">
        <v>532.40290000000005</v>
      </c>
      <c r="CM63" s="22">
        <v>537.17999999999995</v>
      </c>
    </row>
    <row r="64" spans="1:91" x14ac:dyDescent="0.25">
      <c r="A64" s="12" t="s">
        <v>604</v>
      </c>
      <c r="B64" s="12" t="s">
        <v>440</v>
      </c>
      <c r="C64" s="12" t="s">
        <v>16</v>
      </c>
      <c r="D64" s="12" t="s">
        <v>188</v>
      </c>
      <c r="E64" s="12" t="s">
        <v>189</v>
      </c>
      <c r="F64" s="12" t="s">
        <v>188</v>
      </c>
      <c r="G64" s="12" t="s">
        <v>10</v>
      </c>
      <c r="H64" s="12" t="s">
        <v>10</v>
      </c>
      <c r="I64" s="12" t="s">
        <v>183</v>
      </c>
      <c r="J64" s="12" t="s">
        <v>173</v>
      </c>
      <c r="K64">
        <v>381.23410000000001</v>
      </c>
      <c r="L64">
        <v>384.69409999999999</v>
      </c>
      <c r="M64">
        <v>386.90190000000001</v>
      </c>
      <c r="N64">
        <v>389.39679999999998</v>
      </c>
      <c r="O64">
        <v>389.76990000000001</v>
      </c>
      <c r="P64">
        <v>392.51429999999999</v>
      </c>
      <c r="Q64">
        <v>395.40300000000002</v>
      </c>
      <c r="R64">
        <v>396.18540000000002</v>
      </c>
      <c r="S64">
        <v>396.76650000000001</v>
      </c>
      <c r="T64">
        <v>399.5111</v>
      </c>
      <c r="U64">
        <v>399.78320000000002</v>
      </c>
      <c r="V64">
        <v>398.09039999999999</v>
      </c>
      <c r="W64">
        <v>402.24689999999998</v>
      </c>
      <c r="X64">
        <v>404.20960000000002</v>
      </c>
      <c r="Y64">
        <v>405.23520000000002</v>
      </c>
      <c r="Z64">
        <v>406.58569999999997</v>
      </c>
      <c r="AA64">
        <v>410.0847</v>
      </c>
      <c r="AB64">
        <v>410.37479999999999</v>
      </c>
      <c r="AC64">
        <v>411.89850000000001</v>
      </c>
      <c r="AD64">
        <v>414.31569999999999</v>
      </c>
      <c r="AE64">
        <v>418.47449999999998</v>
      </c>
      <c r="AF64">
        <v>419.62959999999998</v>
      </c>
      <c r="AG64">
        <v>422.3365</v>
      </c>
      <c r="AH64">
        <v>425.0172</v>
      </c>
      <c r="AI64">
        <v>426.90530000000001</v>
      </c>
      <c r="AJ64">
        <v>428.15440000000001</v>
      </c>
      <c r="AK64">
        <v>429.827</v>
      </c>
      <c r="AL64">
        <v>435.2912</v>
      </c>
      <c r="AM64">
        <v>434.6</v>
      </c>
      <c r="AN64">
        <v>438.3596</v>
      </c>
      <c r="AO64">
        <v>439.93770000000001</v>
      </c>
      <c r="AP64">
        <v>442.56330000000003</v>
      </c>
      <c r="AQ64">
        <v>443.32139999999998</v>
      </c>
      <c r="AR64">
        <v>445.21870000000001</v>
      </c>
      <c r="AS64">
        <v>449.04410000000001</v>
      </c>
      <c r="AT64">
        <v>450.26190000000003</v>
      </c>
      <c r="AU64">
        <v>450.11040000000003</v>
      </c>
      <c r="AV64">
        <v>452.17469999999997</v>
      </c>
      <c r="AW64">
        <v>454.69940000000003</v>
      </c>
      <c r="AX64">
        <v>455.14260000000002</v>
      </c>
      <c r="AY64">
        <v>457.19389999999999</v>
      </c>
      <c r="AZ64">
        <v>460.09989999999999</v>
      </c>
      <c r="BA64">
        <v>461.36649999999997</v>
      </c>
      <c r="BB64">
        <v>462.59370000000001</v>
      </c>
      <c r="BC64">
        <v>467.34100000000001</v>
      </c>
      <c r="BD64">
        <v>469.43830000000003</v>
      </c>
      <c r="BE64">
        <v>470.63290000000001</v>
      </c>
      <c r="BF64">
        <v>474.19209999999998</v>
      </c>
      <c r="BG64">
        <v>476.58390000000003</v>
      </c>
      <c r="BH64">
        <v>479.245</v>
      </c>
      <c r="BI64">
        <v>481.06020000000001</v>
      </c>
      <c r="BJ64">
        <v>484.94240000000002</v>
      </c>
      <c r="BK64">
        <v>487.38900000000001</v>
      </c>
      <c r="BL64">
        <v>492.87849999999997</v>
      </c>
      <c r="BM64">
        <v>492.63310000000001</v>
      </c>
      <c r="BN64">
        <v>496.78769999999997</v>
      </c>
      <c r="BO64">
        <v>500.67880000000002</v>
      </c>
      <c r="BP64">
        <v>503.52420000000001</v>
      </c>
      <c r="BQ64">
        <v>506.49400000000003</v>
      </c>
      <c r="BR64">
        <v>505.62619999999998</v>
      </c>
      <c r="BS64">
        <v>507.6148</v>
      </c>
      <c r="BT64">
        <v>507.55770000000001</v>
      </c>
      <c r="BU64">
        <v>508.56229999999999</v>
      </c>
      <c r="BV64">
        <v>508.46730000000002</v>
      </c>
      <c r="BW64">
        <v>506.97620000000001</v>
      </c>
      <c r="BX64">
        <v>507.23169999999999</v>
      </c>
      <c r="BY64">
        <v>506.88150000000002</v>
      </c>
      <c r="BZ64">
        <v>507.86329999999998</v>
      </c>
      <c r="CA64">
        <v>507.22739999999999</v>
      </c>
      <c r="CB64">
        <v>506.83550000000002</v>
      </c>
      <c r="CC64">
        <v>506.22109999999998</v>
      </c>
      <c r="CD64">
        <v>505.97050000000002</v>
      </c>
      <c r="CE64">
        <v>506.79899999999998</v>
      </c>
      <c r="CF64">
        <v>507.45979999999997</v>
      </c>
      <c r="CG64">
        <v>508.33749999999998</v>
      </c>
      <c r="CH64">
        <v>508.5813</v>
      </c>
      <c r="CI64">
        <v>509.76920000000001</v>
      </c>
      <c r="CJ64">
        <v>510.5831</v>
      </c>
      <c r="CK64">
        <v>511.8109</v>
      </c>
      <c r="CL64">
        <v>512.70389999999998</v>
      </c>
      <c r="CM64" s="22">
        <v>514.81849999999997</v>
      </c>
    </row>
    <row r="65" spans="1:91" s="14" customFormat="1" x14ac:dyDescent="0.25">
      <c r="A65" s="14" t="s">
        <v>604</v>
      </c>
      <c r="B65" s="14" t="s">
        <v>441</v>
      </c>
      <c r="C65" s="14" t="s">
        <v>310</v>
      </c>
      <c r="D65" s="14" t="s">
        <v>308</v>
      </c>
      <c r="E65" s="14" t="s">
        <v>311</v>
      </c>
      <c r="F65" s="14" t="s">
        <v>308</v>
      </c>
      <c r="G65" s="14" t="s">
        <v>10</v>
      </c>
      <c r="H65" s="14" t="s">
        <v>10</v>
      </c>
      <c r="I65" s="14" t="s">
        <v>178</v>
      </c>
      <c r="J65" s="14" t="s">
        <v>173</v>
      </c>
      <c r="K65" s="14" t="s">
        <v>11</v>
      </c>
      <c r="L65" s="14" t="s">
        <v>11</v>
      </c>
      <c r="M65" s="14" t="s">
        <v>11</v>
      </c>
      <c r="N65" s="14" t="s">
        <v>11</v>
      </c>
      <c r="O65" s="14" t="s">
        <v>11</v>
      </c>
      <c r="P65" s="14" t="s">
        <v>11</v>
      </c>
      <c r="Q65" s="14" t="s">
        <v>11</v>
      </c>
      <c r="R65" s="14" t="s">
        <v>11</v>
      </c>
      <c r="S65" s="14" t="s">
        <v>11</v>
      </c>
      <c r="T65" s="14" t="s">
        <v>11</v>
      </c>
      <c r="U65" s="14" t="s">
        <v>11</v>
      </c>
      <c r="V65" s="14" t="s">
        <v>11</v>
      </c>
      <c r="W65" s="14" t="s">
        <v>11</v>
      </c>
      <c r="X65" s="14" t="s">
        <v>11</v>
      </c>
      <c r="Y65" s="14" t="s">
        <v>11</v>
      </c>
      <c r="Z65" s="14" t="s">
        <v>11</v>
      </c>
      <c r="AA65" s="14">
        <v>8387</v>
      </c>
      <c r="AB65" s="14">
        <v>7949</v>
      </c>
      <c r="AC65" s="14">
        <v>9829</v>
      </c>
      <c r="AD65" s="14">
        <v>11326</v>
      </c>
      <c r="AE65" s="14">
        <v>10108</v>
      </c>
      <c r="AF65" s="14">
        <v>11121</v>
      </c>
      <c r="AG65" s="14">
        <v>8033</v>
      </c>
      <c r="AH65" s="14">
        <v>12522</v>
      </c>
      <c r="AI65" s="14">
        <v>10323</v>
      </c>
      <c r="AJ65" s="14">
        <v>11144</v>
      </c>
      <c r="AK65" s="14">
        <v>10655</v>
      </c>
      <c r="AL65" s="14">
        <v>9967</v>
      </c>
      <c r="AM65" s="14">
        <v>9189</v>
      </c>
      <c r="AN65" s="14">
        <v>9574</v>
      </c>
      <c r="AO65" s="14">
        <v>8311</v>
      </c>
      <c r="AP65" s="14">
        <v>16833</v>
      </c>
      <c r="AQ65" s="14">
        <v>8007</v>
      </c>
      <c r="AR65" s="14">
        <v>8543</v>
      </c>
      <c r="AS65" s="14">
        <v>8455</v>
      </c>
      <c r="AT65" s="14">
        <v>8778</v>
      </c>
      <c r="AU65" s="14">
        <v>8948</v>
      </c>
      <c r="AV65" s="14">
        <v>7631</v>
      </c>
      <c r="AW65" s="14">
        <v>11306</v>
      </c>
      <c r="AX65" s="14">
        <v>12639</v>
      </c>
      <c r="AY65" s="14">
        <v>8563</v>
      </c>
      <c r="AZ65" s="14">
        <v>8851</v>
      </c>
      <c r="BA65" s="14">
        <v>7733</v>
      </c>
      <c r="BB65" s="14">
        <v>10720</v>
      </c>
      <c r="BC65" s="14">
        <v>5852</v>
      </c>
      <c r="BD65" s="14">
        <v>13703</v>
      </c>
      <c r="BE65" s="14">
        <v>10125</v>
      </c>
      <c r="BF65" s="14">
        <v>10916</v>
      </c>
      <c r="BG65" s="14">
        <v>9433</v>
      </c>
      <c r="BH65" s="14">
        <v>9299</v>
      </c>
      <c r="BI65" s="14">
        <v>10001</v>
      </c>
      <c r="BJ65" s="14">
        <v>7613</v>
      </c>
      <c r="BK65" s="14">
        <v>11550</v>
      </c>
      <c r="BL65" s="14">
        <v>12344</v>
      </c>
      <c r="BM65" s="14">
        <v>11979</v>
      </c>
      <c r="BN65" s="14">
        <v>13549</v>
      </c>
      <c r="BO65" s="14">
        <v>11691</v>
      </c>
      <c r="BP65" s="14">
        <v>12113</v>
      </c>
      <c r="BQ65" s="14">
        <v>10089</v>
      </c>
      <c r="BR65" s="14">
        <v>11474</v>
      </c>
      <c r="BS65" s="14">
        <v>9890</v>
      </c>
      <c r="BT65" s="14">
        <v>10787</v>
      </c>
      <c r="BU65" s="14">
        <v>10777</v>
      </c>
      <c r="BV65" s="14">
        <v>12796</v>
      </c>
      <c r="BW65" s="14">
        <v>11715</v>
      </c>
      <c r="BX65" s="14">
        <v>12871</v>
      </c>
      <c r="BY65" s="14">
        <v>12777</v>
      </c>
      <c r="BZ65" s="14">
        <v>13184</v>
      </c>
      <c r="CA65" s="14">
        <v>12776</v>
      </c>
      <c r="CB65" s="14">
        <v>11839</v>
      </c>
      <c r="CC65" s="14">
        <v>11889</v>
      </c>
      <c r="CD65" s="14">
        <v>11510</v>
      </c>
      <c r="CE65" s="14">
        <v>13111</v>
      </c>
      <c r="CF65" s="14">
        <v>9574</v>
      </c>
      <c r="CG65" s="14">
        <v>10585</v>
      </c>
      <c r="CH65" s="14">
        <v>12709</v>
      </c>
      <c r="CI65" s="14">
        <v>10599</v>
      </c>
      <c r="CJ65" s="14">
        <v>12132</v>
      </c>
      <c r="CK65" s="14">
        <v>10061</v>
      </c>
      <c r="CL65" s="14">
        <v>10472</v>
      </c>
      <c r="CM65" s="22" t="s">
        <v>11</v>
      </c>
    </row>
    <row r="66" spans="1:91" s="14" customFormat="1" x14ac:dyDescent="0.25">
      <c r="A66" s="14" t="s">
        <v>604</v>
      </c>
      <c r="B66" s="14" t="s">
        <v>442</v>
      </c>
      <c r="C66" s="14" t="s">
        <v>310</v>
      </c>
      <c r="D66" s="14" t="s">
        <v>309</v>
      </c>
      <c r="E66" s="14" t="s">
        <v>312</v>
      </c>
      <c r="F66" s="14" t="s">
        <v>309</v>
      </c>
      <c r="G66" s="14" t="s">
        <v>10</v>
      </c>
      <c r="H66" s="14" t="s">
        <v>10</v>
      </c>
      <c r="I66" s="14" t="s">
        <v>178</v>
      </c>
      <c r="J66" s="14" t="s">
        <v>173</v>
      </c>
      <c r="K66" s="14" t="s">
        <v>11</v>
      </c>
      <c r="L66" s="14" t="s">
        <v>11</v>
      </c>
      <c r="M66" s="14" t="s">
        <v>11</v>
      </c>
      <c r="N66" s="14" t="s">
        <v>11</v>
      </c>
      <c r="O66" s="14" t="s">
        <v>11</v>
      </c>
      <c r="P66" s="14" t="s">
        <v>11</v>
      </c>
      <c r="Q66" s="14" t="s">
        <v>11</v>
      </c>
      <c r="R66" s="14" t="s">
        <v>11</v>
      </c>
      <c r="S66" s="14" t="s">
        <v>11</v>
      </c>
      <c r="T66" s="14" t="s">
        <v>11</v>
      </c>
      <c r="U66" s="14" t="s">
        <v>11</v>
      </c>
      <c r="V66" s="14" t="s">
        <v>11</v>
      </c>
      <c r="W66" s="14" t="s">
        <v>11</v>
      </c>
      <c r="X66" s="14" t="s">
        <v>11</v>
      </c>
      <c r="Y66" s="14" t="s">
        <v>11</v>
      </c>
      <c r="Z66" s="14" t="s">
        <v>11</v>
      </c>
      <c r="AA66" s="14">
        <v>187318</v>
      </c>
      <c r="AB66" s="14">
        <v>202620</v>
      </c>
      <c r="AC66" s="14">
        <v>195624</v>
      </c>
      <c r="AD66" s="14">
        <v>214425</v>
      </c>
      <c r="AE66" s="14">
        <v>207593</v>
      </c>
      <c r="AF66" s="14">
        <v>221301</v>
      </c>
      <c r="AG66" s="14">
        <v>212975</v>
      </c>
      <c r="AH66" s="14">
        <v>231509</v>
      </c>
      <c r="AI66" s="14">
        <v>223645</v>
      </c>
      <c r="AJ66" s="14">
        <v>231449</v>
      </c>
      <c r="AK66" s="14">
        <v>214578</v>
      </c>
      <c r="AL66" s="14">
        <v>231424</v>
      </c>
      <c r="AM66" s="14">
        <v>216892</v>
      </c>
      <c r="AN66" s="14">
        <v>229895</v>
      </c>
      <c r="AO66" s="14">
        <v>212285</v>
      </c>
      <c r="AP66" s="14">
        <v>233492</v>
      </c>
      <c r="AQ66" s="14">
        <v>217229</v>
      </c>
      <c r="AR66" s="14">
        <v>229187</v>
      </c>
      <c r="AS66" s="14">
        <v>215759</v>
      </c>
      <c r="AT66" s="14">
        <v>240336</v>
      </c>
      <c r="AU66" s="14">
        <v>225715</v>
      </c>
      <c r="AV66" s="14">
        <v>243709</v>
      </c>
      <c r="AW66" s="14">
        <v>225950</v>
      </c>
      <c r="AX66" s="14">
        <v>248598</v>
      </c>
      <c r="AY66" s="14">
        <v>234273</v>
      </c>
      <c r="AZ66" s="14">
        <v>256338</v>
      </c>
      <c r="BA66" s="14">
        <v>241651</v>
      </c>
      <c r="BB66" s="14">
        <v>266963</v>
      </c>
      <c r="BC66" s="14">
        <v>259549</v>
      </c>
      <c r="BD66" s="14">
        <v>271120</v>
      </c>
      <c r="BE66" s="14">
        <v>259804</v>
      </c>
      <c r="BF66" s="14">
        <v>290963</v>
      </c>
      <c r="BG66" s="14">
        <v>284077</v>
      </c>
      <c r="BH66" s="14">
        <v>298437</v>
      </c>
      <c r="BI66" s="14">
        <v>280602</v>
      </c>
      <c r="BJ66" s="14">
        <v>315247</v>
      </c>
      <c r="BK66" s="14">
        <v>294745</v>
      </c>
      <c r="BL66" s="14">
        <v>312208</v>
      </c>
      <c r="BM66" s="14">
        <v>291721</v>
      </c>
      <c r="BN66" s="14">
        <v>296658</v>
      </c>
      <c r="BO66" s="14">
        <v>255718</v>
      </c>
      <c r="BP66" s="14">
        <v>255826</v>
      </c>
      <c r="BQ66" s="14">
        <v>246013</v>
      </c>
      <c r="BR66" s="14">
        <v>264363</v>
      </c>
      <c r="BS66" s="14">
        <v>244612</v>
      </c>
      <c r="BT66" s="14">
        <v>270785</v>
      </c>
      <c r="BU66" s="14">
        <v>257499</v>
      </c>
      <c r="BV66" s="14">
        <v>278784</v>
      </c>
      <c r="BW66" s="14">
        <v>270028</v>
      </c>
      <c r="BX66" s="14">
        <v>286164</v>
      </c>
      <c r="BY66" s="14">
        <v>272820</v>
      </c>
      <c r="BZ66" s="14">
        <v>292234</v>
      </c>
      <c r="CA66" s="14">
        <v>270669</v>
      </c>
      <c r="CB66" s="14">
        <v>285559</v>
      </c>
      <c r="CC66" s="14">
        <v>268034</v>
      </c>
      <c r="CD66" s="14">
        <v>289779</v>
      </c>
      <c r="CE66" s="14">
        <v>258044</v>
      </c>
      <c r="CF66" s="14">
        <v>282595</v>
      </c>
      <c r="CG66" s="14">
        <v>269772</v>
      </c>
      <c r="CH66" s="14">
        <v>290750</v>
      </c>
      <c r="CI66" s="14">
        <v>268816</v>
      </c>
      <c r="CJ66" s="14">
        <v>286430</v>
      </c>
      <c r="CK66" s="14">
        <v>278772</v>
      </c>
      <c r="CL66" s="14">
        <v>300936</v>
      </c>
      <c r="CM66" s="22" t="s">
        <v>11</v>
      </c>
    </row>
    <row r="67" spans="1:91" x14ac:dyDescent="0.25">
      <c r="A67" s="12" t="s">
        <v>604</v>
      </c>
      <c r="B67" s="12" t="s">
        <v>590</v>
      </c>
      <c r="C67" s="12" t="s">
        <v>16</v>
      </c>
      <c r="D67" s="12" t="s">
        <v>341</v>
      </c>
      <c r="E67" s="12" t="s">
        <v>342</v>
      </c>
      <c r="F67" s="12" t="s">
        <v>341</v>
      </c>
      <c r="G67" s="12" t="s">
        <v>10</v>
      </c>
      <c r="H67" s="12" t="s">
        <v>10</v>
      </c>
      <c r="I67" s="12" t="s">
        <v>13</v>
      </c>
      <c r="J67" s="12" t="s">
        <v>173</v>
      </c>
      <c r="K67" t="s">
        <v>11</v>
      </c>
      <c r="L67" t="s">
        <v>11</v>
      </c>
      <c r="M67" t="s">
        <v>11</v>
      </c>
      <c r="N67" t="s">
        <v>11</v>
      </c>
      <c r="O67" t="s">
        <v>11</v>
      </c>
      <c r="P67" t="s">
        <v>11</v>
      </c>
      <c r="Q67" t="s">
        <v>11</v>
      </c>
      <c r="R67" t="s">
        <v>11</v>
      </c>
      <c r="S67" t="s">
        <v>11</v>
      </c>
      <c r="T67" t="s">
        <v>11</v>
      </c>
      <c r="U67" t="s">
        <v>11</v>
      </c>
      <c r="V67" t="s">
        <v>11</v>
      </c>
      <c r="W67" t="s">
        <v>11</v>
      </c>
      <c r="X67" t="s">
        <v>11</v>
      </c>
      <c r="Y67" t="s">
        <v>11</v>
      </c>
      <c r="Z67" t="s">
        <v>11</v>
      </c>
      <c r="AA67" t="s">
        <v>11</v>
      </c>
      <c r="AB67" t="s">
        <v>11</v>
      </c>
      <c r="AC67" t="s">
        <v>11</v>
      </c>
      <c r="AD67" t="s">
        <v>11</v>
      </c>
      <c r="AE67">
        <v>4779.2858126991896</v>
      </c>
      <c r="AF67">
        <v>4806.6725514500704</v>
      </c>
      <c r="AG67">
        <v>4834.2606766942299</v>
      </c>
      <c r="AH67">
        <v>4782.3887052467899</v>
      </c>
      <c r="AI67">
        <v>4822.7891466272604</v>
      </c>
      <c r="AJ67">
        <v>4885.0070324423896</v>
      </c>
      <c r="AK67">
        <v>4902.7504291313098</v>
      </c>
      <c r="AL67">
        <v>4921.1496748378804</v>
      </c>
      <c r="AM67">
        <v>5021.0806528288504</v>
      </c>
      <c r="AN67">
        <v>5066.8187991258401</v>
      </c>
      <c r="AO67">
        <v>5098.5013438747601</v>
      </c>
      <c r="AP67">
        <v>5080.1906798466698</v>
      </c>
      <c r="AQ67">
        <v>5217.2568407106301</v>
      </c>
      <c r="AR67">
        <v>5302.4752532634802</v>
      </c>
      <c r="AS67">
        <v>5357.6026520710102</v>
      </c>
      <c r="AT67">
        <v>5321.8455528161703</v>
      </c>
      <c r="AU67">
        <v>5482.9014362782</v>
      </c>
      <c r="AV67">
        <v>5599.37286365619</v>
      </c>
      <c r="AW67">
        <v>5635.57256724732</v>
      </c>
      <c r="AX67">
        <v>5575.52057441741</v>
      </c>
      <c r="AY67">
        <v>5720.4952345624197</v>
      </c>
      <c r="AZ67">
        <v>5831.68571416341</v>
      </c>
      <c r="BA67">
        <v>5844.2372515139796</v>
      </c>
      <c r="BB67">
        <v>5848.0959261856297</v>
      </c>
      <c r="BC67" s="16">
        <v>5949.2110000000002</v>
      </c>
      <c r="BD67">
        <v>6010.8909999999996</v>
      </c>
      <c r="BE67">
        <v>6039.5249999999996</v>
      </c>
      <c r="BF67">
        <v>5988.24</v>
      </c>
      <c r="BG67">
        <v>6097.2460000000001</v>
      </c>
      <c r="BH67">
        <v>6183.3450000000003</v>
      </c>
      <c r="BI67">
        <v>6172.7520000000004</v>
      </c>
      <c r="BJ67">
        <v>6098.19</v>
      </c>
      <c r="BK67">
        <v>6239.2690000000002</v>
      </c>
      <c r="BL67">
        <v>6331.8459999999995</v>
      </c>
      <c r="BM67">
        <v>6379.7389999999996</v>
      </c>
      <c r="BN67">
        <v>6597.1379999999999</v>
      </c>
      <c r="BO67">
        <v>6879.3819999999996</v>
      </c>
      <c r="BP67">
        <v>7082.5619999999999</v>
      </c>
      <c r="BQ67">
        <v>7195.6890000000003</v>
      </c>
      <c r="BR67">
        <v>7268.1840000000002</v>
      </c>
      <c r="BS67">
        <v>7454.06</v>
      </c>
      <c r="BT67">
        <v>7633.3209999999999</v>
      </c>
      <c r="BU67">
        <v>7698.3710000000001</v>
      </c>
      <c r="BV67">
        <v>7973.9709999999995</v>
      </c>
      <c r="BW67">
        <v>8133.7870000000003</v>
      </c>
      <c r="BX67">
        <v>8272.2389999999996</v>
      </c>
      <c r="BY67">
        <v>8317.8220000000001</v>
      </c>
      <c r="BZ67">
        <v>8393.1090000000004</v>
      </c>
      <c r="CA67">
        <v>8508.1610000000001</v>
      </c>
      <c r="CB67">
        <v>8673.0750000000007</v>
      </c>
      <c r="CC67">
        <v>8690.6290000000008</v>
      </c>
      <c r="CD67">
        <v>8753.43</v>
      </c>
      <c r="CE67">
        <v>8908.8289999999997</v>
      </c>
      <c r="CF67">
        <v>9033.8909999999996</v>
      </c>
      <c r="CG67">
        <v>9000.5010000000002</v>
      </c>
      <c r="CH67">
        <v>9016.0499999999993</v>
      </c>
      <c r="CI67">
        <v>9160.1550000000007</v>
      </c>
      <c r="CJ67">
        <v>9270.4500000000007</v>
      </c>
      <c r="CK67">
        <v>9246.3279999999995</v>
      </c>
      <c r="CL67">
        <v>9277.7929999999997</v>
      </c>
      <c r="CM67" s="22" t="s">
        <v>11</v>
      </c>
    </row>
    <row r="68" spans="1:91" x14ac:dyDescent="0.25">
      <c r="A68" s="12" t="s">
        <v>604</v>
      </c>
      <c r="B68" s="12" t="s">
        <v>443</v>
      </c>
      <c r="C68" s="12" t="s">
        <v>16</v>
      </c>
      <c r="D68" s="12" t="s">
        <v>192</v>
      </c>
      <c r="E68" s="12" t="s">
        <v>193</v>
      </c>
      <c r="F68" s="12" t="s">
        <v>192</v>
      </c>
      <c r="G68" s="12" t="s">
        <v>10</v>
      </c>
      <c r="H68" s="12" t="s">
        <v>10</v>
      </c>
      <c r="I68" s="12" t="s">
        <v>183</v>
      </c>
      <c r="J68" s="12" t="s">
        <v>173</v>
      </c>
      <c r="K68">
        <v>1406.5065</v>
      </c>
      <c r="L68">
        <v>1425.7465</v>
      </c>
      <c r="M68">
        <v>1446.7456</v>
      </c>
      <c r="N68">
        <v>1461.6835000000001</v>
      </c>
      <c r="O68">
        <v>1473.3818000000001</v>
      </c>
      <c r="P68">
        <v>1491.9554000000001</v>
      </c>
      <c r="Q68">
        <v>1507.5323000000001</v>
      </c>
      <c r="R68">
        <v>1509.5618999999999</v>
      </c>
      <c r="S68">
        <v>1507.6935000000001</v>
      </c>
      <c r="T68">
        <v>1524.4241</v>
      </c>
      <c r="U68">
        <v>1534.9585999999999</v>
      </c>
      <c r="V68">
        <v>1559.8425</v>
      </c>
      <c r="W68">
        <v>1565.7859000000001</v>
      </c>
      <c r="X68">
        <v>1583.0550000000001</v>
      </c>
      <c r="Y68">
        <v>1599.3633</v>
      </c>
      <c r="Z68">
        <v>1618.8123000000001</v>
      </c>
      <c r="AA68">
        <v>1635.1098999999999</v>
      </c>
      <c r="AB68">
        <v>1650.2257999999999</v>
      </c>
      <c r="AC68">
        <v>1673.0609999999999</v>
      </c>
      <c r="AD68">
        <v>1698.2156</v>
      </c>
      <c r="AE68">
        <v>1725.0300999999999</v>
      </c>
      <c r="AF68">
        <v>1746.5741</v>
      </c>
      <c r="AG68">
        <v>1765.3028999999999</v>
      </c>
      <c r="AH68">
        <v>1784.1618000000001</v>
      </c>
      <c r="AI68">
        <v>1815.2515000000001</v>
      </c>
      <c r="AJ68">
        <v>1828.4594</v>
      </c>
      <c r="AK68">
        <v>1841.3715</v>
      </c>
      <c r="AL68">
        <v>1856.8150000000001</v>
      </c>
      <c r="AM68">
        <v>1873.5856000000001</v>
      </c>
      <c r="AN68">
        <v>1888.8096</v>
      </c>
      <c r="AO68">
        <v>1909.7186999999999</v>
      </c>
      <c r="AP68">
        <v>1921.8153</v>
      </c>
      <c r="AQ68">
        <v>1928.5804000000001</v>
      </c>
      <c r="AR68">
        <v>1937.5142000000001</v>
      </c>
      <c r="AS68">
        <v>1964.5297</v>
      </c>
      <c r="AT68">
        <v>1982.0880999999999</v>
      </c>
      <c r="AU68">
        <v>2002.3236999999999</v>
      </c>
      <c r="AV68">
        <v>2024.8558</v>
      </c>
      <c r="AW68">
        <v>2040.2349999999999</v>
      </c>
      <c r="AX68">
        <v>2058.4558000000002</v>
      </c>
      <c r="AY68">
        <v>2070.6979999999999</v>
      </c>
      <c r="AZ68">
        <v>2093.6698000000001</v>
      </c>
      <c r="BA68">
        <v>2116.3847999999998</v>
      </c>
      <c r="BB68">
        <v>2144.2592000000004</v>
      </c>
      <c r="BC68">
        <v>2169.7950000000001</v>
      </c>
      <c r="BD68">
        <v>2206.7532999999999</v>
      </c>
      <c r="BE68">
        <v>2231.5924</v>
      </c>
      <c r="BF68">
        <v>2266.9535999999998</v>
      </c>
      <c r="BG68">
        <v>2303.7365</v>
      </c>
      <c r="BH68">
        <v>2329.7483000000002</v>
      </c>
      <c r="BI68">
        <v>2352.8708999999999</v>
      </c>
      <c r="BJ68">
        <v>2381.3081000000002</v>
      </c>
      <c r="BK68">
        <v>2404.6496999999999</v>
      </c>
      <c r="BL68">
        <v>2409.5171999999998</v>
      </c>
      <c r="BM68">
        <v>2402.0124999999998</v>
      </c>
      <c r="BN68">
        <v>2371.7125999999998</v>
      </c>
      <c r="BO68">
        <v>2307.2332999999999</v>
      </c>
      <c r="BP68">
        <v>2302.9830000000002</v>
      </c>
      <c r="BQ68">
        <v>2313.4404</v>
      </c>
      <c r="BR68">
        <v>2330.8591999999999</v>
      </c>
      <c r="BS68">
        <v>2340.9308000000001</v>
      </c>
      <c r="BT68">
        <v>2370.0952000000002</v>
      </c>
      <c r="BU68">
        <v>2387.8316</v>
      </c>
      <c r="BV68">
        <v>2404.4223999999999</v>
      </c>
      <c r="BW68">
        <v>2431.5093000000002</v>
      </c>
      <c r="BX68">
        <v>2438.9128999999998</v>
      </c>
      <c r="BY68">
        <v>2445.6993000000002</v>
      </c>
      <c r="BZ68">
        <v>2446.9706000000001</v>
      </c>
      <c r="CA68">
        <v>2450.6855999999998</v>
      </c>
      <c r="CB68">
        <v>2449.8407000000002</v>
      </c>
      <c r="CC68">
        <v>2455.8027000000002</v>
      </c>
      <c r="CD68">
        <v>2456.6235000000001</v>
      </c>
      <c r="CE68">
        <v>2455.4614000000001</v>
      </c>
      <c r="CF68">
        <v>2472.5814</v>
      </c>
      <c r="CG68">
        <v>2479.9573999999998</v>
      </c>
      <c r="CH68">
        <v>2493.0174000000002</v>
      </c>
      <c r="CI68">
        <v>2507.3053</v>
      </c>
      <c r="CJ68">
        <v>2512.8085000000001</v>
      </c>
      <c r="CK68">
        <v>2524.1019000000001</v>
      </c>
      <c r="CL68">
        <v>2536.6623</v>
      </c>
      <c r="CM68" s="22">
        <v>2555.8778000000002</v>
      </c>
    </row>
    <row r="69" spans="1:91" x14ac:dyDescent="0.25">
      <c r="A69" s="12" t="s">
        <v>604</v>
      </c>
      <c r="B69" s="12" t="s">
        <v>444</v>
      </c>
      <c r="C69" s="12" t="s">
        <v>16</v>
      </c>
      <c r="D69" s="12" t="s">
        <v>194</v>
      </c>
      <c r="E69" s="12" t="s">
        <v>195</v>
      </c>
      <c r="F69" s="12" t="s">
        <v>194</v>
      </c>
      <c r="G69" s="12" t="s">
        <v>10</v>
      </c>
      <c r="H69" s="12" t="s">
        <v>10</v>
      </c>
      <c r="I69" s="12" t="s">
        <v>183</v>
      </c>
      <c r="J69" s="12" t="s">
        <v>173</v>
      </c>
      <c r="K69">
        <v>1835.7883999999999</v>
      </c>
      <c r="L69">
        <v>1846.3757000000001</v>
      </c>
      <c r="M69">
        <v>1853.1392000000001</v>
      </c>
      <c r="N69">
        <v>1859.6147000000001</v>
      </c>
      <c r="O69">
        <v>1860.3041000000001</v>
      </c>
      <c r="P69">
        <v>1874.1975</v>
      </c>
      <c r="Q69">
        <v>1885.2103999999999</v>
      </c>
      <c r="R69">
        <v>1891.6478</v>
      </c>
      <c r="S69">
        <v>1897.8035</v>
      </c>
      <c r="T69">
        <v>1921.5640000000001</v>
      </c>
      <c r="U69">
        <v>1935.4944</v>
      </c>
      <c r="V69">
        <v>1956.2554</v>
      </c>
      <c r="W69">
        <v>1968.2914000000001</v>
      </c>
      <c r="X69">
        <v>1978.1157000000001</v>
      </c>
      <c r="Y69">
        <v>1988.1438000000001</v>
      </c>
      <c r="Z69">
        <v>1993.6090999999999</v>
      </c>
      <c r="AA69">
        <v>2011.1365000000001</v>
      </c>
      <c r="AB69">
        <v>2024.7896000000001</v>
      </c>
      <c r="AC69">
        <v>2046.2942</v>
      </c>
      <c r="AD69">
        <v>2071.86</v>
      </c>
      <c r="AE69">
        <v>2095.8236000000002</v>
      </c>
      <c r="AF69">
        <v>2115.4857000000002</v>
      </c>
      <c r="AG69">
        <v>2126.2080999999998</v>
      </c>
      <c r="AH69">
        <v>2142.2437999999997</v>
      </c>
      <c r="AI69">
        <v>2161.6685000000002</v>
      </c>
      <c r="AJ69">
        <v>2162.9942999999998</v>
      </c>
      <c r="AK69">
        <v>2164.0264000000002</v>
      </c>
      <c r="AL69">
        <v>2166.8661000000002</v>
      </c>
      <c r="AM69">
        <v>2171.6452999999997</v>
      </c>
      <c r="AN69">
        <v>2182.7725999999998</v>
      </c>
      <c r="AO69">
        <v>2190.4985999999999</v>
      </c>
      <c r="AP69">
        <v>2191.7607999999996</v>
      </c>
      <c r="AQ69">
        <v>2186.9797000000003</v>
      </c>
      <c r="AR69">
        <v>2189.1587999999997</v>
      </c>
      <c r="AS69">
        <v>2200.3921999999998</v>
      </c>
      <c r="AT69">
        <v>2216.9259000000002</v>
      </c>
      <c r="AU69">
        <v>2227.8022999999998</v>
      </c>
      <c r="AV69">
        <v>2240.2840000000001</v>
      </c>
      <c r="AW69">
        <v>2247.7399999999998</v>
      </c>
      <c r="AX69">
        <v>2255.5706</v>
      </c>
      <c r="AY69">
        <v>2259.0477999999998</v>
      </c>
      <c r="AZ69">
        <v>2274.7869000000001</v>
      </c>
      <c r="BA69">
        <v>2290.7159999999999</v>
      </c>
      <c r="BB69">
        <v>2304.395</v>
      </c>
      <c r="BC69">
        <v>2325.5689000000002</v>
      </c>
      <c r="BD69">
        <v>2351.4991</v>
      </c>
      <c r="BE69">
        <v>2366.1518000000001</v>
      </c>
      <c r="BF69">
        <v>2392.0151000000001</v>
      </c>
      <c r="BG69">
        <v>2410.0819999999999</v>
      </c>
      <c r="BH69">
        <v>2425.4969999999998</v>
      </c>
      <c r="BI69">
        <v>2436.8580999999999</v>
      </c>
      <c r="BJ69">
        <v>2448.4303</v>
      </c>
      <c r="BK69">
        <v>2464.6682999999998</v>
      </c>
      <c r="BL69">
        <v>2454.5374999999999</v>
      </c>
      <c r="BM69">
        <v>2441.0147000000002</v>
      </c>
      <c r="BN69">
        <v>2396.6554000000001</v>
      </c>
      <c r="BO69">
        <v>2327.2718</v>
      </c>
      <c r="BP69">
        <v>2322.4094</v>
      </c>
      <c r="BQ69">
        <v>2329.692</v>
      </c>
      <c r="BR69">
        <v>2340.9863</v>
      </c>
      <c r="BS69">
        <v>2350.2962000000002</v>
      </c>
      <c r="BT69">
        <v>2374.087</v>
      </c>
      <c r="BU69">
        <v>2383.8561</v>
      </c>
      <c r="BV69">
        <v>2395.0408000000002</v>
      </c>
      <c r="BW69">
        <v>2417.0834</v>
      </c>
      <c r="BX69">
        <v>2417.7262000000001</v>
      </c>
      <c r="BY69">
        <v>2416.7372</v>
      </c>
      <c r="BZ69">
        <v>2409.2330999999999</v>
      </c>
      <c r="CA69">
        <v>2406.8123000000001</v>
      </c>
      <c r="CB69">
        <v>2399.1725000000001</v>
      </c>
      <c r="CC69">
        <v>2395.9474</v>
      </c>
      <c r="CD69">
        <v>2386.2031000000002</v>
      </c>
      <c r="CE69">
        <v>2377.2584000000002</v>
      </c>
      <c r="CF69">
        <v>2385.5382</v>
      </c>
      <c r="CG69">
        <v>2389.7982000000002</v>
      </c>
      <c r="CH69">
        <v>2396.3458999999998</v>
      </c>
      <c r="CI69">
        <v>2403.0464000000002</v>
      </c>
      <c r="CJ69">
        <v>2404.6356999999998</v>
      </c>
      <c r="CK69">
        <v>2409.002</v>
      </c>
      <c r="CL69">
        <v>2416.9321</v>
      </c>
      <c r="CM69" s="22">
        <v>2426.8575000000001</v>
      </c>
    </row>
    <row r="70" spans="1:91" x14ac:dyDescent="0.25">
      <c r="A70" s="12" t="s">
        <v>604</v>
      </c>
      <c r="B70" s="12" t="s">
        <v>445</v>
      </c>
      <c r="C70" s="12" t="s">
        <v>16</v>
      </c>
      <c r="D70" s="12" t="s">
        <v>196</v>
      </c>
      <c r="E70" s="12" t="s">
        <v>197</v>
      </c>
      <c r="F70" s="12" t="s">
        <v>196</v>
      </c>
      <c r="G70" s="12" t="s">
        <v>10</v>
      </c>
      <c r="H70" s="12" t="s">
        <v>10</v>
      </c>
      <c r="I70" s="12" t="s">
        <v>183</v>
      </c>
      <c r="J70" s="12" t="s">
        <v>173</v>
      </c>
      <c r="K70">
        <v>303.49959999999999</v>
      </c>
      <c r="L70">
        <v>308.35919999999999</v>
      </c>
      <c r="M70">
        <v>309.69299999999998</v>
      </c>
      <c r="N70">
        <v>313.73849999999999</v>
      </c>
      <c r="O70">
        <v>309.37720000000002</v>
      </c>
      <c r="P70">
        <v>321.0292</v>
      </c>
      <c r="Q70">
        <v>324.52870000000001</v>
      </c>
      <c r="R70">
        <v>322.71339999999998</v>
      </c>
      <c r="S70">
        <v>319.02140000000003</v>
      </c>
      <c r="T70">
        <v>324.34559999999999</v>
      </c>
      <c r="U70">
        <v>325.721</v>
      </c>
      <c r="V70">
        <v>333.07029999999997</v>
      </c>
      <c r="W70">
        <v>338.69729999999998</v>
      </c>
      <c r="X70">
        <v>340.38850000000002</v>
      </c>
      <c r="Y70">
        <v>347.87479999999999</v>
      </c>
      <c r="Z70">
        <v>353.65550000000002</v>
      </c>
      <c r="AA70">
        <v>360.51549999999997</v>
      </c>
      <c r="AB70">
        <v>366.42219999999998</v>
      </c>
      <c r="AC70">
        <v>375.1669</v>
      </c>
      <c r="AD70">
        <v>379.87180000000001</v>
      </c>
      <c r="AE70">
        <v>391.2978</v>
      </c>
      <c r="AF70">
        <v>396.81310000000002</v>
      </c>
      <c r="AG70">
        <v>401.91070000000002</v>
      </c>
      <c r="AH70">
        <v>406.11059999999998</v>
      </c>
      <c r="AI70">
        <v>410.25850000000003</v>
      </c>
      <c r="AJ70">
        <v>410.6293</v>
      </c>
      <c r="AK70">
        <v>409.05880000000002</v>
      </c>
      <c r="AL70">
        <v>409.3535</v>
      </c>
      <c r="AM70">
        <v>410.44189999999998</v>
      </c>
      <c r="AN70">
        <v>409.09179999999998</v>
      </c>
      <c r="AO70">
        <v>410.58890000000002</v>
      </c>
      <c r="AP70">
        <v>414.12299999999999</v>
      </c>
      <c r="AQ70">
        <v>415.47800000000001</v>
      </c>
      <c r="AR70">
        <v>417.18130000000002</v>
      </c>
      <c r="AS70">
        <v>422.65499999999997</v>
      </c>
      <c r="AT70">
        <v>428.5557</v>
      </c>
      <c r="AU70">
        <v>432.24130000000002</v>
      </c>
      <c r="AV70">
        <v>438.56020000000001</v>
      </c>
      <c r="AW70">
        <v>442.96170000000001</v>
      </c>
      <c r="AX70">
        <v>447.58150000000001</v>
      </c>
      <c r="AY70">
        <v>449.74400000000003</v>
      </c>
      <c r="AZ70">
        <v>460.55770000000001</v>
      </c>
      <c r="BA70">
        <v>466.5915</v>
      </c>
      <c r="BB70">
        <v>476.14260000000002</v>
      </c>
      <c r="BC70">
        <v>483.88220000000001</v>
      </c>
      <c r="BD70">
        <v>498.69049999999999</v>
      </c>
      <c r="BE70">
        <v>507.86669999999998</v>
      </c>
      <c r="BF70">
        <v>523.59119999999996</v>
      </c>
      <c r="BG70">
        <v>533.01409999999998</v>
      </c>
      <c r="BH70">
        <v>538.4194</v>
      </c>
      <c r="BI70">
        <v>543.82690000000002</v>
      </c>
      <c r="BJ70">
        <v>551.98559999999998</v>
      </c>
      <c r="BK70">
        <v>559.11429999999996</v>
      </c>
      <c r="BL70">
        <v>555.75009999999997</v>
      </c>
      <c r="BM70">
        <v>552.14710000000002</v>
      </c>
      <c r="BN70">
        <v>532.38800000000003</v>
      </c>
      <c r="BO70">
        <v>501.6671</v>
      </c>
      <c r="BP70">
        <v>485.43709999999999</v>
      </c>
      <c r="BQ70">
        <v>480.81040000000002</v>
      </c>
      <c r="BR70">
        <v>482.4033</v>
      </c>
      <c r="BS70">
        <v>478.14240000000001</v>
      </c>
      <c r="BT70">
        <v>491.96460000000002</v>
      </c>
      <c r="BU70">
        <v>492.39080000000001</v>
      </c>
      <c r="BV70">
        <v>495.12490000000003</v>
      </c>
      <c r="BW70">
        <v>506.3689</v>
      </c>
      <c r="BX70">
        <v>505.76920000000001</v>
      </c>
      <c r="BY70">
        <v>504.33</v>
      </c>
      <c r="BZ70">
        <v>504.80759999999998</v>
      </c>
      <c r="CA70">
        <v>498.91590000000002</v>
      </c>
      <c r="CB70">
        <v>495.28149999999999</v>
      </c>
      <c r="CC70">
        <v>491.18290000000002</v>
      </c>
      <c r="CD70">
        <v>490.70350000000002</v>
      </c>
      <c r="CE70">
        <v>479.67320000000001</v>
      </c>
      <c r="CF70">
        <v>482.13830000000002</v>
      </c>
      <c r="CG70">
        <v>486.11529999999999</v>
      </c>
      <c r="CH70">
        <v>489.13470000000001</v>
      </c>
      <c r="CI70">
        <v>491.72640000000001</v>
      </c>
      <c r="CJ70">
        <v>488.88630000000001</v>
      </c>
      <c r="CK70">
        <v>490.4409</v>
      </c>
      <c r="CL70">
        <v>493.66</v>
      </c>
      <c r="CM70" s="22">
        <v>498.18439999999998</v>
      </c>
    </row>
    <row r="71" spans="1:91" x14ac:dyDescent="0.25">
      <c r="A71" s="12" t="s">
        <v>604</v>
      </c>
      <c r="B71" s="12" t="s">
        <v>446</v>
      </c>
      <c r="C71" s="12" t="s">
        <v>16</v>
      </c>
      <c r="D71" s="12" t="s">
        <v>198</v>
      </c>
      <c r="E71" s="12" t="s">
        <v>199</v>
      </c>
      <c r="F71" s="12" t="s">
        <v>198</v>
      </c>
      <c r="G71" s="12" t="s">
        <v>10</v>
      </c>
      <c r="H71" s="12" t="s">
        <v>10</v>
      </c>
      <c r="I71" s="12" t="s">
        <v>183</v>
      </c>
      <c r="J71" s="12" t="s">
        <v>173</v>
      </c>
      <c r="K71">
        <v>381.26580000000001</v>
      </c>
      <c r="L71">
        <v>385.59300000000002</v>
      </c>
      <c r="M71">
        <v>384.6567</v>
      </c>
      <c r="N71">
        <v>389.04750000000001</v>
      </c>
      <c r="O71">
        <v>379.73910000000001</v>
      </c>
      <c r="P71">
        <v>394.3075</v>
      </c>
      <c r="Q71">
        <v>397.42509999999999</v>
      </c>
      <c r="R71">
        <v>398.12419999999997</v>
      </c>
      <c r="S71">
        <v>393.64980000000003</v>
      </c>
      <c r="T71">
        <v>401.55860000000001</v>
      </c>
      <c r="U71">
        <v>403.53140000000002</v>
      </c>
      <c r="V71">
        <v>411.68279999999999</v>
      </c>
      <c r="W71">
        <v>420.04500000000002</v>
      </c>
      <c r="X71">
        <v>421.28809999999999</v>
      </c>
      <c r="Y71">
        <v>428.89019999999999</v>
      </c>
      <c r="Z71">
        <v>433.66809999999998</v>
      </c>
      <c r="AA71">
        <v>440.7174</v>
      </c>
      <c r="AB71">
        <v>447.74770000000001</v>
      </c>
      <c r="AC71">
        <v>456.36860000000001</v>
      </c>
      <c r="AD71">
        <v>460.02879999999999</v>
      </c>
      <c r="AE71">
        <v>468.81779999999998</v>
      </c>
      <c r="AF71">
        <v>472.04419999999999</v>
      </c>
      <c r="AG71">
        <v>476.28320000000002</v>
      </c>
      <c r="AH71">
        <v>477.82049999999998</v>
      </c>
      <c r="AI71">
        <v>482.52280000000002</v>
      </c>
      <c r="AJ71">
        <v>480.53969999999998</v>
      </c>
      <c r="AK71">
        <v>477.6848</v>
      </c>
      <c r="AL71">
        <v>475.82190000000003</v>
      </c>
      <c r="AM71">
        <v>475.04660000000001</v>
      </c>
      <c r="AN71">
        <v>471.86849999999998</v>
      </c>
      <c r="AO71">
        <v>473.17899999999997</v>
      </c>
      <c r="AP71">
        <v>473.99579999999997</v>
      </c>
      <c r="AQ71">
        <v>474.65679999999998</v>
      </c>
      <c r="AR71">
        <v>476.3494</v>
      </c>
      <c r="AS71">
        <v>480.98559999999998</v>
      </c>
      <c r="AT71">
        <v>485.12040000000002</v>
      </c>
      <c r="AU71">
        <v>486.62790000000001</v>
      </c>
      <c r="AV71">
        <v>488.85820000000001</v>
      </c>
      <c r="AW71">
        <v>491.20460000000003</v>
      </c>
      <c r="AX71">
        <v>493.0301</v>
      </c>
      <c r="AY71">
        <v>492.2466</v>
      </c>
      <c r="AZ71">
        <v>502.51010000000002</v>
      </c>
      <c r="BA71">
        <v>506.38990000000001</v>
      </c>
      <c r="BB71">
        <v>512.75239999999997</v>
      </c>
      <c r="BC71">
        <v>516.70140000000004</v>
      </c>
      <c r="BD71">
        <v>528.51099999999997</v>
      </c>
      <c r="BE71">
        <v>534.14519999999993</v>
      </c>
      <c r="BF71">
        <v>547.24369999999999</v>
      </c>
      <c r="BG71">
        <v>553.47900000000004</v>
      </c>
      <c r="BH71">
        <v>555.07740000000001</v>
      </c>
      <c r="BI71">
        <v>558.8596</v>
      </c>
      <c r="BJ71">
        <v>564.3338</v>
      </c>
      <c r="BK71">
        <v>569.30539999999996</v>
      </c>
      <c r="BL71">
        <v>559.83079999999995</v>
      </c>
      <c r="BM71">
        <v>551.67309999999998</v>
      </c>
      <c r="BN71">
        <v>533.5127</v>
      </c>
      <c r="BO71">
        <v>504.9948</v>
      </c>
      <c r="BP71">
        <v>491.55450000000002</v>
      </c>
      <c r="BQ71">
        <v>486.84160000000003</v>
      </c>
      <c r="BR71">
        <v>485.31380000000001</v>
      </c>
      <c r="BS71">
        <v>481.50170000000003</v>
      </c>
      <c r="BT71">
        <v>492.48680000000002</v>
      </c>
      <c r="BU71">
        <v>491.68709999999999</v>
      </c>
      <c r="BV71">
        <v>491.94709999999998</v>
      </c>
      <c r="BW71">
        <v>501.46809999999999</v>
      </c>
      <c r="BX71">
        <v>499.30009999999999</v>
      </c>
      <c r="BY71">
        <v>496.20080000000002</v>
      </c>
      <c r="BZ71">
        <v>494.06830000000002</v>
      </c>
      <c r="CA71">
        <v>487.50510000000003</v>
      </c>
      <c r="CB71">
        <v>481.99</v>
      </c>
      <c r="CC71">
        <v>477.0591</v>
      </c>
      <c r="CD71">
        <v>475.10449999999997</v>
      </c>
      <c r="CE71">
        <v>464.48660000000001</v>
      </c>
      <c r="CF71">
        <v>467.6302</v>
      </c>
      <c r="CG71">
        <v>470.64659999999998</v>
      </c>
      <c r="CH71">
        <v>473.02530000000002</v>
      </c>
      <c r="CI71">
        <v>475.0419</v>
      </c>
      <c r="CJ71">
        <v>472.43920000000003</v>
      </c>
      <c r="CK71">
        <v>472.42259999999999</v>
      </c>
      <c r="CL71">
        <v>474.37270000000001</v>
      </c>
      <c r="CM71" s="22">
        <v>479.25630000000001</v>
      </c>
    </row>
    <row r="72" spans="1:91" x14ac:dyDescent="0.25">
      <c r="A72" s="12" t="s">
        <v>604</v>
      </c>
      <c r="B72" s="12" t="s">
        <v>591</v>
      </c>
      <c r="C72" s="12" t="s">
        <v>16</v>
      </c>
      <c r="D72" s="12" t="s">
        <v>343</v>
      </c>
      <c r="E72" s="12" t="s">
        <v>344</v>
      </c>
      <c r="F72" s="12" t="s">
        <v>343</v>
      </c>
      <c r="G72" s="12" t="s">
        <v>10</v>
      </c>
      <c r="H72" s="12" t="s">
        <v>10</v>
      </c>
      <c r="I72" s="12" t="s">
        <v>178</v>
      </c>
      <c r="J72" s="12" t="s">
        <v>173</v>
      </c>
      <c r="K72" t="s">
        <v>11</v>
      </c>
      <c r="L72" t="s">
        <v>11</v>
      </c>
      <c r="M72" t="s">
        <v>11</v>
      </c>
      <c r="N72" t="s">
        <v>11</v>
      </c>
      <c r="O72" t="s">
        <v>11</v>
      </c>
      <c r="P72" t="s">
        <v>11</v>
      </c>
      <c r="Q72" t="s">
        <v>11</v>
      </c>
      <c r="R72" t="s">
        <v>11</v>
      </c>
      <c r="S72" t="s">
        <v>11</v>
      </c>
      <c r="T72" t="s">
        <v>11</v>
      </c>
      <c r="U72" t="s">
        <v>11</v>
      </c>
      <c r="V72" t="s">
        <v>11</v>
      </c>
      <c r="W72" t="s">
        <v>11</v>
      </c>
      <c r="X72" t="s">
        <v>11</v>
      </c>
      <c r="Y72" t="s">
        <v>11</v>
      </c>
      <c r="Z72" t="s">
        <v>11</v>
      </c>
      <c r="AA72">
        <v>44.8857421302285</v>
      </c>
      <c r="AB72">
        <v>54.551744463891602</v>
      </c>
      <c r="AC72">
        <v>56.893632650990497</v>
      </c>
      <c r="AD72">
        <v>63.907197904776403</v>
      </c>
      <c r="AE72">
        <v>49.279135124166096</v>
      </c>
      <c r="AF72">
        <v>56.0278599802146</v>
      </c>
      <c r="AG72">
        <v>59.197878548055698</v>
      </c>
      <c r="AH72">
        <v>67.821996068285003</v>
      </c>
      <c r="AI72">
        <v>50.8587669380818</v>
      </c>
      <c r="AJ72">
        <v>59.243587043096703</v>
      </c>
      <c r="AK72">
        <v>61.666137280267897</v>
      </c>
      <c r="AL72">
        <v>71.024279456155</v>
      </c>
      <c r="AM72" s="16">
        <v>52.999000000000002</v>
      </c>
      <c r="AN72">
        <v>59.106999999999999</v>
      </c>
      <c r="AO72">
        <v>61.789000000000001</v>
      </c>
      <c r="AP72">
        <v>58.67</v>
      </c>
      <c r="AQ72">
        <v>54.223999999999997</v>
      </c>
      <c r="AR72">
        <v>61.704999999999998</v>
      </c>
      <c r="AS72">
        <v>63.527000000000001</v>
      </c>
      <c r="AT72">
        <v>68.998000000000005</v>
      </c>
      <c r="AU72">
        <v>56.555</v>
      </c>
      <c r="AV72">
        <v>63.423999999999999</v>
      </c>
      <c r="AW72">
        <v>64.361999999999995</v>
      </c>
      <c r="AX72">
        <v>70.070999999999998</v>
      </c>
      <c r="AY72">
        <v>57.404000000000003</v>
      </c>
      <c r="AZ72">
        <v>66.149000000000001</v>
      </c>
      <c r="BA72">
        <v>67.722999999999999</v>
      </c>
      <c r="BB72">
        <v>72.141000000000005</v>
      </c>
      <c r="BC72">
        <v>61.191000000000003</v>
      </c>
      <c r="BD72">
        <v>69.718999999999994</v>
      </c>
      <c r="BE72">
        <v>69.774000000000001</v>
      </c>
      <c r="BF72">
        <v>78.147000000000006</v>
      </c>
      <c r="BG72">
        <v>66.738</v>
      </c>
      <c r="BH72">
        <v>74.296000000000006</v>
      </c>
      <c r="BI72">
        <v>75.396000000000001</v>
      </c>
      <c r="BJ72">
        <v>83.263999999999996</v>
      </c>
      <c r="BK72">
        <v>70.858000000000004</v>
      </c>
      <c r="BL72">
        <v>79.656999999999996</v>
      </c>
      <c r="BM72">
        <v>79.650000000000006</v>
      </c>
      <c r="BN72">
        <v>87.465999999999994</v>
      </c>
      <c r="BO72">
        <v>74.867000000000004</v>
      </c>
      <c r="BP72">
        <v>83.688999999999993</v>
      </c>
      <c r="BQ72">
        <v>82.777000000000001</v>
      </c>
      <c r="BR72">
        <v>91.781999999999996</v>
      </c>
      <c r="BS72">
        <v>73.129000000000005</v>
      </c>
      <c r="BT72">
        <v>80.421000000000006</v>
      </c>
      <c r="BU72">
        <v>79.718999999999994</v>
      </c>
      <c r="BV72">
        <v>88.019000000000005</v>
      </c>
      <c r="BW72">
        <v>69.55</v>
      </c>
      <c r="BX72">
        <v>76.635000000000005</v>
      </c>
      <c r="BY72">
        <v>74.983999999999995</v>
      </c>
      <c r="BZ72">
        <v>81.95</v>
      </c>
      <c r="CA72">
        <v>65.522999999999996</v>
      </c>
      <c r="CB72">
        <v>69.671000000000006</v>
      </c>
      <c r="CC72">
        <v>70.765000000000001</v>
      </c>
      <c r="CD72">
        <v>77.88</v>
      </c>
      <c r="CE72">
        <v>61.496000000000002</v>
      </c>
      <c r="CF72">
        <v>69.37</v>
      </c>
      <c r="CG72">
        <v>70.617000000000004</v>
      </c>
      <c r="CH72">
        <v>76.331000000000003</v>
      </c>
      <c r="CI72">
        <v>62.36</v>
      </c>
      <c r="CJ72">
        <v>66.762</v>
      </c>
      <c r="CK72">
        <v>66.769000000000005</v>
      </c>
      <c r="CL72">
        <v>76.638999999999996</v>
      </c>
      <c r="CM72" s="22" t="s">
        <v>11</v>
      </c>
    </row>
    <row r="73" spans="1:91" x14ac:dyDescent="0.25">
      <c r="A73" s="12" t="s">
        <v>604</v>
      </c>
      <c r="B73" s="12" t="s">
        <v>447</v>
      </c>
      <c r="C73" s="12" t="s">
        <v>16</v>
      </c>
      <c r="D73" s="12" t="s">
        <v>235</v>
      </c>
      <c r="E73" s="12" t="s">
        <v>236</v>
      </c>
      <c r="F73" s="12" t="s">
        <v>235</v>
      </c>
      <c r="G73" s="12" t="s">
        <v>10</v>
      </c>
      <c r="H73" s="12" t="s">
        <v>10</v>
      </c>
      <c r="I73" s="12" t="s">
        <v>178</v>
      </c>
      <c r="J73" s="12" t="s">
        <v>173</v>
      </c>
      <c r="K73" t="s">
        <v>11</v>
      </c>
      <c r="L73" t="s">
        <v>11</v>
      </c>
      <c r="M73" t="s">
        <v>11</v>
      </c>
      <c r="N73" t="s">
        <v>11</v>
      </c>
      <c r="O73" t="s">
        <v>11</v>
      </c>
      <c r="P73" t="s">
        <v>11</v>
      </c>
      <c r="Q73" t="s">
        <v>11</v>
      </c>
      <c r="R73" t="s">
        <v>11</v>
      </c>
      <c r="S73" t="s">
        <v>11</v>
      </c>
      <c r="T73" t="s">
        <v>11</v>
      </c>
      <c r="U73" t="s">
        <v>11</v>
      </c>
      <c r="V73" t="s">
        <v>11</v>
      </c>
      <c r="W73" t="s">
        <v>11</v>
      </c>
      <c r="X73" t="s">
        <v>11</v>
      </c>
      <c r="Y73" t="s">
        <v>11</v>
      </c>
      <c r="Z73" t="s">
        <v>11</v>
      </c>
      <c r="AA73">
        <v>301.89299999999997</v>
      </c>
      <c r="AB73">
        <v>328.27300000000002</v>
      </c>
      <c r="AC73">
        <v>321.54700000000003</v>
      </c>
      <c r="AD73">
        <v>344.51400000000001</v>
      </c>
      <c r="AE73">
        <v>332.82799999999997</v>
      </c>
      <c r="AF73">
        <v>356.29300000000001</v>
      </c>
      <c r="AG73">
        <v>341.96600000000001</v>
      </c>
      <c r="AH73">
        <v>366.084</v>
      </c>
      <c r="AI73">
        <v>349.53100000000001</v>
      </c>
      <c r="AJ73">
        <v>368.06700000000001</v>
      </c>
      <c r="AK73">
        <v>346.24</v>
      </c>
      <c r="AL73">
        <v>366.048</v>
      </c>
      <c r="AM73">
        <v>344.351</v>
      </c>
      <c r="AN73">
        <v>367.56299999999999</v>
      </c>
      <c r="AO73">
        <v>346.77699999999999</v>
      </c>
      <c r="AP73">
        <v>379.90800000000002</v>
      </c>
      <c r="AQ73">
        <v>347.55200000000002</v>
      </c>
      <c r="AR73">
        <v>370.96699999999998</v>
      </c>
      <c r="AS73">
        <v>355.858</v>
      </c>
      <c r="AT73">
        <v>385.50799999999998</v>
      </c>
      <c r="AU73">
        <v>363.14699999999999</v>
      </c>
      <c r="AV73">
        <v>391.709</v>
      </c>
      <c r="AW73">
        <v>374.59500000000003</v>
      </c>
      <c r="AX73">
        <v>405.166</v>
      </c>
      <c r="AY73">
        <v>376.10500000000002</v>
      </c>
      <c r="AZ73">
        <v>415.63099999999997</v>
      </c>
      <c r="BA73">
        <v>397.05099999999999</v>
      </c>
      <c r="BB73">
        <v>432.851</v>
      </c>
      <c r="BC73">
        <v>412.87200000000001</v>
      </c>
      <c r="BD73">
        <v>446.19200000000001</v>
      </c>
      <c r="BE73">
        <v>429.75</v>
      </c>
      <c r="BF73">
        <v>470.41</v>
      </c>
      <c r="BG73">
        <v>453.56400000000002</v>
      </c>
      <c r="BH73">
        <v>481.24700000000001</v>
      </c>
      <c r="BI73">
        <v>459.57299999999998</v>
      </c>
      <c r="BJ73">
        <v>495.54899999999998</v>
      </c>
      <c r="BK73">
        <v>469.09699999999998</v>
      </c>
      <c r="BL73">
        <v>497.779</v>
      </c>
      <c r="BM73">
        <v>467.63600000000002</v>
      </c>
      <c r="BN73">
        <v>469.51299999999998</v>
      </c>
      <c r="BO73">
        <v>408.00400000000002</v>
      </c>
      <c r="BP73">
        <v>416.76299999999998</v>
      </c>
      <c r="BQ73">
        <v>396.22899999999998</v>
      </c>
      <c r="BR73">
        <v>418.57299999999998</v>
      </c>
      <c r="BS73">
        <v>385.18400000000003</v>
      </c>
      <c r="BT73">
        <v>429.80599999999998</v>
      </c>
      <c r="BU73">
        <v>411.24299999999999</v>
      </c>
      <c r="BV73">
        <v>436.13900000000001</v>
      </c>
      <c r="BW73">
        <v>417.40800000000002</v>
      </c>
      <c r="BX73">
        <v>447.98500000000001</v>
      </c>
      <c r="BY73">
        <v>429.24299999999999</v>
      </c>
      <c r="BZ73">
        <v>450.66300000000001</v>
      </c>
      <c r="CA73">
        <v>416.11200000000002</v>
      </c>
      <c r="CB73">
        <v>441.40600000000001</v>
      </c>
      <c r="CC73">
        <v>418.75200000000001</v>
      </c>
      <c r="CD73">
        <v>439.81</v>
      </c>
      <c r="CE73">
        <v>394.68200000000002</v>
      </c>
      <c r="CF73">
        <v>430.51900000000001</v>
      </c>
      <c r="CG73">
        <v>416.387</v>
      </c>
      <c r="CH73">
        <v>438.6</v>
      </c>
      <c r="CI73">
        <v>406.327</v>
      </c>
      <c r="CJ73">
        <v>436.79899999999998</v>
      </c>
      <c r="CK73">
        <v>424.721</v>
      </c>
      <c r="CL73">
        <v>446.75700000000001</v>
      </c>
      <c r="CM73" s="22" t="s">
        <v>11</v>
      </c>
    </row>
    <row r="74" spans="1:91" x14ac:dyDescent="0.25">
      <c r="A74" s="12" t="s">
        <v>604</v>
      </c>
      <c r="B74" s="12" t="s">
        <v>448</v>
      </c>
      <c r="C74" s="12" t="s">
        <v>16</v>
      </c>
      <c r="D74" s="12" t="s">
        <v>200</v>
      </c>
      <c r="E74" s="12" t="s">
        <v>201</v>
      </c>
      <c r="F74" s="12" t="s">
        <v>200</v>
      </c>
      <c r="G74" s="12" t="s">
        <v>10</v>
      </c>
      <c r="H74" s="12" t="s">
        <v>10</v>
      </c>
      <c r="I74" s="12" t="s">
        <v>183</v>
      </c>
      <c r="J74" s="12" t="s">
        <v>173</v>
      </c>
      <c r="K74">
        <v>796.52610000000004</v>
      </c>
      <c r="L74">
        <v>809.45339999999999</v>
      </c>
      <c r="M74">
        <v>820.05930000000001</v>
      </c>
      <c r="N74">
        <v>826.70460000000003</v>
      </c>
      <c r="O74">
        <v>839.63</v>
      </c>
      <c r="P74">
        <v>848.55790000000002</v>
      </c>
      <c r="Q74">
        <v>857.43259999999998</v>
      </c>
      <c r="R74">
        <v>856.10199999999998</v>
      </c>
      <c r="S74">
        <v>857.21389999999997</v>
      </c>
      <c r="T74">
        <v>862.54679999999996</v>
      </c>
      <c r="U74">
        <v>867.46220000000005</v>
      </c>
      <c r="V74">
        <v>880.86379999999997</v>
      </c>
      <c r="W74">
        <v>882.15679999999998</v>
      </c>
      <c r="X74">
        <v>891.37199999999996</v>
      </c>
      <c r="Y74">
        <v>903.90869999999995</v>
      </c>
      <c r="Z74">
        <v>918.41579999999999</v>
      </c>
      <c r="AA74">
        <v>925.42650000000003</v>
      </c>
      <c r="AB74">
        <v>935.11500000000001</v>
      </c>
      <c r="AC74">
        <v>946.5779</v>
      </c>
      <c r="AD74">
        <v>961.33590000000004</v>
      </c>
      <c r="AE74">
        <v>975.80200000000002</v>
      </c>
      <c r="AF74">
        <v>988.77070000000003</v>
      </c>
      <c r="AG74">
        <v>1000.648</v>
      </c>
      <c r="AH74">
        <v>1009.303</v>
      </c>
      <c r="AI74">
        <v>1022.7723</v>
      </c>
      <c r="AJ74">
        <v>1035.7746</v>
      </c>
      <c r="AK74">
        <v>1043.046</v>
      </c>
      <c r="AL74">
        <v>1046.1686</v>
      </c>
      <c r="AM74">
        <v>1052.6503</v>
      </c>
      <c r="AN74">
        <v>1060.4563999999998</v>
      </c>
      <c r="AO74">
        <v>1069.7776000000001</v>
      </c>
      <c r="AP74">
        <v>1081.1551999999999</v>
      </c>
      <c r="AQ74">
        <v>1090.413</v>
      </c>
      <c r="AR74">
        <v>1095.2381</v>
      </c>
      <c r="AS74">
        <v>1105.8297</v>
      </c>
      <c r="AT74">
        <v>1113.6261</v>
      </c>
      <c r="AU74">
        <v>1125.3424</v>
      </c>
      <c r="AV74">
        <v>1136.9538</v>
      </c>
      <c r="AW74">
        <v>1144.634</v>
      </c>
      <c r="AX74">
        <v>1159.9069</v>
      </c>
      <c r="AY74">
        <v>1167.7228</v>
      </c>
      <c r="AZ74">
        <v>1180.9455</v>
      </c>
      <c r="BA74">
        <v>1196.3242</v>
      </c>
      <c r="BB74">
        <v>1206.5224000000001</v>
      </c>
      <c r="BC74">
        <v>1220.7962</v>
      </c>
      <c r="BD74">
        <v>1235.7635</v>
      </c>
      <c r="BE74">
        <v>1244.8520000000001</v>
      </c>
      <c r="BF74">
        <v>1260.2878000000001</v>
      </c>
      <c r="BG74">
        <v>1268.2882</v>
      </c>
      <c r="BH74">
        <v>1286.2893999999999</v>
      </c>
      <c r="BI74">
        <v>1297.6002000000001</v>
      </c>
      <c r="BJ74">
        <v>1315.5617999999999</v>
      </c>
      <c r="BK74">
        <v>1326.2306000000001</v>
      </c>
      <c r="BL74">
        <v>1334.5956000000001</v>
      </c>
      <c r="BM74">
        <v>1335.5094999999999</v>
      </c>
      <c r="BN74">
        <v>1324.3580999999999</v>
      </c>
      <c r="BO74">
        <v>1305.8276000000001</v>
      </c>
      <c r="BP74">
        <v>1305.5209</v>
      </c>
      <c r="BQ74">
        <v>1304.8267000000001</v>
      </c>
      <c r="BR74">
        <v>1315.6325999999999</v>
      </c>
      <c r="BS74">
        <v>1324.0871</v>
      </c>
      <c r="BT74">
        <v>1335.5987</v>
      </c>
      <c r="BU74">
        <v>1342.933</v>
      </c>
      <c r="BV74">
        <v>1355.3222000000001</v>
      </c>
      <c r="BW74">
        <v>1368.1574000000001</v>
      </c>
      <c r="BX74">
        <v>1370.8922</v>
      </c>
      <c r="BY74">
        <v>1375.1965</v>
      </c>
      <c r="BZ74">
        <v>1377.1857</v>
      </c>
      <c r="CA74">
        <v>1380.3738000000001</v>
      </c>
      <c r="CB74">
        <v>1378.8914</v>
      </c>
      <c r="CC74">
        <v>1379.0572</v>
      </c>
      <c r="CD74">
        <v>1380.3081999999999</v>
      </c>
      <c r="CE74">
        <v>1379.8516</v>
      </c>
      <c r="CF74">
        <v>1383.1054999999999</v>
      </c>
      <c r="CG74">
        <v>1388.5060000000001</v>
      </c>
      <c r="CH74">
        <v>1393.442</v>
      </c>
      <c r="CI74">
        <v>1398.5897</v>
      </c>
      <c r="CJ74">
        <v>1403.4943000000001</v>
      </c>
      <c r="CK74">
        <v>1410.9047</v>
      </c>
      <c r="CL74">
        <v>1417.0293999999999</v>
      </c>
      <c r="CM74" s="22">
        <v>1419.4264000000001</v>
      </c>
    </row>
    <row r="75" spans="1:91" x14ac:dyDescent="0.25">
      <c r="A75" s="12" t="s">
        <v>604</v>
      </c>
      <c r="B75" s="12" t="s">
        <v>449</v>
      </c>
      <c r="C75" s="12" t="s">
        <v>16</v>
      </c>
      <c r="D75" s="12" t="s">
        <v>202</v>
      </c>
      <c r="E75" s="12" t="s">
        <v>203</v>
      </c>
      <c r="F75" s="12" t="s">
        <v>202</v>
      </c>
      <c r="G75" s="12" t="s">
        <v>10</v>
      </c>
      <c r="H75" s="12" t="s">
        <v>10</v>
      </c>
      <c r="I75" s="12" t="s">
        <v>183</v>
      </c>
      <c r="J75" s="12" t="s">
        <v>173</v>
      </c>
      <c r="K75">
        <v>1043.9123999999999</v>
      </c>
      <c r="L75">
        <v>1056.5788</v>
      </c>
      <c r="M75">
        <v>1055.212</v>
      </c>
      <c r="N75">
        <v>1056.923</v>
      </c>
      <c r="O75">
        <v>1064.7226000000001</v>
      </c>
      <c r="P75">
        <v>1069.0186000000001</v>
      </c>
      <c r="Q75">
        <v>1075.2253000000001</v>
      </c>
      <c r="R75">
        <v>1075.7538999999999</v>
      </c>
      <c r="S75">
        <v>1079.5726999999999</v>
      </c>
      <c r="T75">
        <v>1089.2596000000001</v>
      </c>
      <c r="U75">
        <v>1091.6016000000002</v>
      </c>
      <c r="V75">
        <v>1104.6079999999999</v>
      </c>
      <c r="W75">
        <v>1111.4698000000001</v>
      </c>
      <c r="X75">
        <v>1119.3248000000001</v>
      </c>
      <c r="Y75">
        <v>1129.2711999999999</v>
      </c>
      <c r="Z75">
        <v>1140.3232</v>
      </c>
      <c r="AA75">
        <v>1148.4783</v>
      </c>
      <c r="AB75">
        <v>1155.3031000000001</v>
      </c>
      <c r="AC75">
        <v>1165.7846</v>
      </c>
      <c r="AD75">
        <v>1177.3338000000001</v>
      </c>
      <c r="AE75">
        <v>1186.2864</v>
      </c>
      <c r="AF75">
        <v>1196.6333</v>
      </c>
      <c r="AG75">
        <v>1202.2457999999999</v>
      </c>
      <c r="AH75">
        <v>1203.6291000000001</v>
      </c>
      <c r="AI75">
        <v>1215.5065</v>
      </c>
      <c r="AJ75">
        <v>1220.3911000000001</v>
      </c>
      <c r="AK75">
        <v>1224.2876000000001</v>
      </c>
      <c r="AL75">
        <v>1223.4645</v>
      </c>
      <c r="AM75">
        <v>1224.8964000000001</v>
      </c>
      <c r="AN75">
        <v>1227.9023999999999</v>
      </c>
      <c r="AO75">
        <v>1233.9565</v>
      </c>
      <c r="AP75">
        <v>1239.8983000000001</v>
      </c>
      <c r="AQ75">
        <v>1238.8810000000001</v>
      </c>
      <c r="AR75">
        <v>1241.451</v>
      </c>
      <c r="AS75">
        <v>1247.4663</v>
      </c>
      <c r="AT75">
        <v>1250.6510000000001</v>
      </c>
      <c r="AU75">
        <v>1257.98</v>
      </c>
      <c r="AV75">
        <v>1261.6288999999999</v>
      </c>
      <c r="AW75">
        <v>1264.4372000000001</v>
      </c>
      <c r="AX75">
        <v>1275.1863000000001</v>
      </c>
      <c r="AY75">
        <v>1278.5813000000001</v>
      </c>
      <c r="AZ75">
        <v>1285.6606999999999</v>
      </c>
      <c r="BA75">
        <v>1292.6016</v>
      </c>
      <c r="BB75">
        <v>1298.4169999999999</v>
      </c>
      <c r="BC75">
        <v>1305.8579999999999</v>
      </c>
      <c r="BD75">
        <v>1312.5840000000001</v>
      </c>
      <c r="BE75">
        <v>1316.0324000000001</v>
      </c>
      <c r="BF75">
        <v>1329.1259</v>
      </c>
      <c r="BG75">
        <v>1328.7550000000001</v>
      </c>
      <c r="BH75">
        <v>1337.1391000000001</v>
      </c>
      <c r="BI75">
        <v>1342.105</v>
      </c>
      <c r="BJ75">
        <v>1347.298</v>
      </c>
      <c r="BK75">
        <v>1348.8696</v>
      </c>
      <c r="BL75">
        <v>1345.1189999999999</v>
      </c>
      <c r="BM75">
        <v>1338.8018</v>
      </c>
      <c r="BN75">
        <v>1334.3764000000001</v>
      </c>
      <c r="BO75">
        <v>1329.3342</v>
      </c>
      <c r="BP75">
        <v>1328.0183</v>
      </c>
      <c r="BQ75">
        <v>1325.5820000000001</v>
      </c>
      <c r="BR75">
        <v>1331.9241999999999</v>
      </c>
      <c r="BS75">
        <v>1334.8447000000001</v>
      </c>
      <c r="BT75">
        <v>1337.9391000000001</v>
      </c>
      <c r="BU75">
        <v>1339.6654000000001</v>
      </c>
      <c r="BV75">
        <v>1345.4918</v>
      </c>
      <c r="BW75">
        <v>1348.3157000000001</v>
      </c>
      <c r="BX75">
        <v>1341.3235</v>
      </c>
      <c r="BY75">
        <v>1342.1120000000001</v>
      </c>
      <c r="BZ75">
        <v>1335.2139</v>
      </c>
      <c r="CA75">
        <v>1331.5868</v>
      </c>
      <c r="CB75">
        <v>1325.1215</v>
      </c>
      <c r="CC75">
        <v>1322.4013</v>
      </c>
      <c r="CD75">
        <v>1316.3332</v>
      </c>
      <c r="CE75">
        <v>1313.2876000000001</v>
      </c>
      <c r="CF75">
        <v>1314.9081000000001</v>
      </c>
      <c r="CG75">
        <v>1316.8887999999999</v>
      </c>
      <c r="CH75">
        <v>1318.8316</v>
      </c>
      <c r="CI75">
        <v>1321.7317</v>
      </c>
      <c r="CJ75">
        <v>1324.8398999999999</v>
      </c>
      <c r="CK75">
        <v>1331.4567999999999</v>
      </c>
      <c r="CL75">
        <v>1337.1929</v>
      </c>
      <c r="CM75" s="22">
        <v>1344.3341</v>
      </c>
    </row>
    <row r="76" spans="1:91" x14ac:dyDescent="0.25">
      <c r="A76" s="12" t="s">
        <v>604</v>
      </c>
      <c r="B76" s="12" t="s">
        <v>450</v>
      </c>
      <c r="C76" s="12" t="s">
        <v>16</v>
      </c>
      <c r="D76" s="12" t="s">
        <v>204</v>
      </c>
      <c r="E76" s="12" t="s">
        <v>205</v>
      </c>
      <c r="F76" s="12" t="s">
        <v>204</v>
      </c>
      <c r="G76" s="12" t="s">
        <v>10</v>
      </c>
      <c r="H76" s="12" t="s">
        <v>10</v>
      </c>
      <c r="I76" s="12" t="s">
        <v>183</v>
      </c>
      <c r="J76" s="12" t="s">
        <v>173</v>
      </c>
      <c r="K76">
        <v>368.33120000000002</v>
      </c>
      <c r="L76">
        <v>376.52170000000001</v>
      </c>
      <c r="M76">
        <v>376.33530000000002</v>
      </c>
      <c r="N76">
        <v>383.82549999999998</v>
      </c>
      <c r="O76">
        <v>388.93689999999998</v>
      </c>
      <c r="P76">
        <v>389.53620000000001</v>
      </c>
      <c r="Q76">
        <v>391.62009999999998</v>
      </c>
      <c r="R76">
        <v>405.221</v>
      </c>
      <c r="S76">
        <v>414.3227</v>
      </c>
      <c r="T76">
        <v>425.73320000000001</v>
      </c>
      <c r="U76">
        <v>440.87240000000003</v>
      </c>
      <c r="V76">
        <v>449.51049999999998</v>
      </c>
      <c r="W76">
        <v>461.7389</v>
      </c>
      <c r="X76">
        <v>462.74020000000002</v>
      </c>
      <c r="Y76">
        <v>464.6046</v>
      </c>
      <c r="Z76">
        <v>465.87220000000002</v>
      </c>
      <c r="AA76">
        <v>472.67169999999999</v>
      </c>
      <c r="AB76">
        <v>487.08210000000003</v>
      </c>
      <c r="AC76">
        <v>507.87259999999998</v>
      </c>
      <c r="AD76">
        <v>529.94180000000006</v>
      </c>
      <c r="AE76">
        <v>563.01570000000004</v>
      </c>
      <c r="AF76">
        <v>588.46960000000001</v>
      </c>
      <c r="AG76">
        <v>614.05700000000002</v>
      </c>
      <c r="AH76">
        <v>645.6037</v>
      </c>
      <c r="AI76">
        <v>628.63440000000003</v>
      </c>
      <c r="AJ76">
        <v>627.42380000000003</v>
      </c>
      <c r="AK76">
        <v>616.0095</v>
      </c>
      <c r="AL76">
        <v>600.3184</v>
      </c>
      <c r="AM76">
        <v>601.16740000000004</v>
      </c>
      <c r="AN76">
        <v>609.91430000000003</v>
      </c>
      <c r="AO76">
        <v>606.05679999999995</v>
      </c>
      <c r="AP76">
        <v>615.12850000000003</v>
      </c>
      <c r="AQ76">
        <v>622.06920000000002</v>
      </c>
      <c r="AR76">
        <v>607.1585</v>
      </c>
      <c r="AS76">
        <v>608.9932</v>
      </c>
      <c r="AT76">
        <v>624.60709999999995</v>
      </c>
      <c r="AU76">
        <v>636.84100000000001</v>
      </c>
      <c r="AV76">
        <v>661.64430000000004</v>
      </c>
      <c r="AW76">
        <v>677.26710000000003</v>
      </c>
      <c r="AX76">
        <v>691.85490000000004</v>
      </c>
      <c r="AY76">
        <v>693.83810000000005</v>
      </c>
      <c r="AZ76">
        <v>719.38149999999996</v>
      </c>
      <c r="BA76">
        <v>741.46600000000001</v>
      </c>
      <c r="BB76">
        <v>769.65679999999998</v>
      </c>
      <c r="BC76">
        <v>800.28380000000004</v>
      </c>
      <c r="BD76">
        <v>816.05150000000003</v>
      </c>
      <c r="BE76">
        <v>825.18</v>
      </c>
      <c r="BF76">
        <v>849.30100000000004</v>
      </c>
      <c r="BG76">
        <v>864.48800000000006</v>
      </c>
      <c r="BH76">
        <v>878.11159999999995</v>
      </c>
      <c r="BI76">
        <v>898.91719999999998</v>
      </c>
      <c r="BJ76">
        <v>915.16139999999996</v>
      </c>
      <c r="BK76">
        <v>938.36350000000004</v>
      </c>
      <c r="BL76">
        <v>947.39189999999996</v>
      </c>
      <c r="BM76">
        <v>954.64909999999998</v>
      </c>
      <c r="BN76">
        <v>877.97699999999998</v>
      </c>
      <c r="BO76">
        <v>777.85569999999996</v>
      </c>
      <c r="BP76">
        <v>747.3134</v>
      </c>
      <c r="BQ76">
        <v>769.92870000000005</v>
      </c>
      <c r="BR76">
        <v>789.40060000000005</v>
      </c>
      <c r="BS76">
        <v>828.19560000000001</v>
      </c>
      <c r="BT76">
        <v>887.80849999999998</v>
      </c>
      <c r="BU76">
        <v>905.71820000000002</v>
      </c>
      <c r="BV76">
        <v>933.55790000000002</v>
      </c>
      <c r="BW76">
        <v>977.572</v>
      </c>
      <c r="BX76">
        <v>985.92250000000001</v>
      </c>
      <c r="BY76">
        <v>988.07550000000003</v>
      </c>
      <c r="BZ76">
        <v>981.76559999999995</v>
      </c>
      <c r="CA76">
        <v>1001.0413</v>
      </c>
      <c r="CB76">
        <v>998.59649999999999</v>
      </c>
      <c r="CC76">
        <v>1001.3189</v>
      </c>
      <c r="CD76">
        <v>992.02670000000001</v>
      </c>
      <c r="CE76">
        <v>988.21079999999995</v>
      </c>
      <c r="CF76">
        <v>993.47450000000003</v>
      </c>
      <c r="CG76">
        <v>1005.3597</v>
      </c>
      <c r="CH76">
        <v>1004.1295</v>
      </c>
      <c r="CI76">
        <v>1004.9008</v>
      </c>
      <c r="CJ76">
        <v>1014.3789</v>
      </c>
      <c r="CK76">
        <v>1029.3199</v>
      </c>
      <c r="CL76">
        <v>1025.0757000000001</v>
      </c>
      <c r="CM76" s="22">
        <v>1030.5440000000001</v>
      </c>
    </row>
    <row r="77" spans="1:91" x14ac:dyDescent="0.25">
      <c r="A77" s="12" t="s">
        <v>604</v>
      </c>
      <c r="B77" s="12" t="s">
        <v>451</v>
      </c>
      <c r="C77" s="12" t="s">
        <v>16</v>
      </c>
      <c r="D77" s="12" t="s">
        <v>206</v>
      </c>
      <c r="E77" s="12" t="s">
        <v>207</v>
      </c>
      <c r="F77" s="12" t="s">
        <v>206</v>
      </c>
      <c r="G77" s="12" t="s">
        <v>10</v>
      </c>
      <c r="H77" s="12" t="s">
        <v>10</v>
      </c>
      <c r="I77" s="12" t="s">
        <v>183</v>
      </c>
      <c r="J77" s="12" t="s">
        <v>173</v>
      </c>
      <c r="K77">
        <v>423.72460000000001</v>
      </c>
      <c r="L77">
        <v>433.1816</v>
      </c>
      <c r="M77">
        <v>432.33370000000002</v>
      </c>
      <c r="N77">
        <v>441.09519999999998</v>
      </c>
      <c r="O77">
        <v>442.08080000000001</v>
      </c>
      <c r="P77">
        <v>445.25080000000003</v>
      </c>
      <c r="Q77">
        <v>449.60829999999999</v>
      </c>
      <c r="R77">
        <v>464.22280000000001</v>
      </c>
      <c r="S77">
        <v>474.42989999999998</v>
      </c>
      <c r="T77">
        <v>488.0881</v>
      </c>
      <c r="U77">
        <v>501.51740000000001</v>
      </c>
      <c r="V77">
        <v>511.61149999999998</v>
      </c>
      <c r="W77">
        <v>532.19669999999996</v>
      </c>
      <c r="X77">
        <v>539.52949999999998</v>
      </c>
      <c r="Y77">
        <v>547.42769999999996</v>
      </c>
      <c r="Z77">
        <v>553.92470000000003</v>
      </c>
      <c r="AA77">
        <v>565.28830000000005</v>
      </c>
      <c r="AB77">
        <v>576.90859999999998</v>
      </c>
      <c r="AC77">
        <v>592.43809999999996</v>
      </c>
      <c r="AD77">
        <v>606.53210000000001</v>
      </c>
      <c r="AE77">
        <v>627.76319999999998</v>
      </c>
      <c r="AF77">
        <v>648.17219999999998</v>
      </c>
      <c r="AG77">
        <v>666.27419999999995</v>
      </c>
      <c r="AH77">
        <v>687.61069999999995</v>
      </c>
      <c r="AI77">
        <v>678.58320000000003</v>
      </c>
      <c r="AJ77">
        <v>676.16459999999995</v>
      </c>
      <c r="AK77">
        <v>668.65700000000004</v>
      </c>
      <c r="AL77">
        <v>662.13220000000001</v>
      </c>
      <c r="AM77">
        <v>664.37199999999996</v>
      </c>
      <c r="AN77">
        <v>672.92150000000004</v>
      </c>
      <c r="AO77">
        <v>675.05139999999994</v>
      </c>
      <c r="AP77">
        <v>684.46159999999998</v>
      </c>
      <c r="AQ77">
        <v>690.61210000000005</v>
      </c>
      <c r="AR77">
        <v>686.82159999999999</v>
      </c>
      <c r="AS77">
        <v>692.49239999999998</v>
      </c>
      <c r="AT77">
        <v>708.91110000000003</v>
      </c>
      <c r="AU77">
        <v>719.91539999999998</v>
      </c>
      <c r="AV77">
        <v>739.45039999999995</v>
      </c>
      <c r="AW77">
        <v>750.15390000000002</v>
      </c>
      <c r="AX77">
        <v>761.67679999999996</v>
      </c>
      <c r="AY77">
        <v>758.93430000000001</v>
      </c>
      <c r="AZ77">
        <v>780.61</v>
      </c>
      <c r="BA77">
        <v>792.37390000000005</v>
      </c>
      <c r="BB77">
        <v>813.77959999999996</v>
      </c>
      <c r="BC77">
        <v>834.40660000000003</v>
      </c>
      <c r="BD77">
        <v>846.86130000000003</v>
      </c>
      <c r="BE77">
        <v>853.63699999999994</v>
      </c>
      <c r="BF77">
        <v>881.36</v>
      </c>
      <c r="BG77">
        <v>895.24659999999994</v>
      </c>
      <c r="BH77">
        <v>903.22299999999996</v>
      </c>
      <c r="BI77">
        <v>920.3809</v>
      </c>
      <c r="BJ77">
        <v>924.3895</v>
      </c>
      <c r="BK77">
        <v>933.99990000000003</v>
      </c>
      <c r="BL77">
        <v>928.9271</v>
      </c>
      <c r="BM77">
        <v>920.48</v>
      </c>
      <c r="BN77">
        <v>876.51110000000006</v>
      </c>
      <c r="BO77">
        <v>812.34289999999999</v>
      </c>
      <c r="BP77">
        <v>791.73069999999996</v>
      </c>
      <c r="BQ77">
        <v>812.71310000000005</v>
      </c>
      <c r="BR77">
        <v>827.49189999999999</v>
      </c>
      <c r="BS77">
        <v>852.16819999999996</v>
      </c>
      <c r="BT77">
        <v>890.17340000000002</v>
      </c>
      <c r="BU77">
        <v>897.6232</v>
      </c>
      <c r="BV77">
        <v>915.31539999999995</v>
      </c>
      <c r="BW77">
        <v>932.33879999999999</v>
      </c>
      <c r="BX77">
        <v>931.17409999999995</v>
      </c>
      <c r="BY77">
        <v>931.27750000000003</v>
      </c>
      <c r="BZ77">
        <v>920.18389999999999</v>
      </c>
      <c r="CA77">
        <v>924.51769999999999</v>
      </c>
      <c r="CB77">
        <v>920.40830000000005</v>
      </c>
      <c r="CC77">
        <v>920.25099999999998</v>
      </c>
      <c r="CD77">
        <v>913.97889999999995</v>
      </c>
      <c r="CE77">
        <v>915.09389999999996</v>
      </c>
      <c r="CF77">
        <v>927.27639999999997</v>
      </c>
      <c r="CG77">
        <v>941.1472</v>
      </c>
      <c r="CH77">
        <v>943.42949999999996</v>
      </c>
      <c r="CI77">
        <v>948.84780000000001</v>
      </c>
      <c r="CJ77">
        <v>961.28430000000003</v>
      </c>
      <c r="CK77">
        <v>977.52549999999997</v>
      </c>
      <c r="CL77">
        <v>981.28279999999995</v>
      </c>
      <c r="CM77" s="22">
        <v>1001.9533</v>
      </c>
    </row>
    <row r="78" spans="1:91" x14ac:dyDescent="0.25">
      <c r="A78" s="12" t="s">
        <v>604</v>
      </c>
      <c r="B78" s="12" t="s">
        <v>592</v>
      </c>
      <c r="C78" s="12" t="s">
        <v>16</v>
      </c>
      <c r="D78" s="12" t="s">
        <v>349</v>
      </c>
      <c r="E78" s="12" t="s">
        <v>347</v>
      </c>
      <c r="F78" s="12" t="s">
        <v>349</v>
      </c>
      <c r="G78" s="12" t="s">
        <v>10</v>
      </c>
      <c r="H78" s="12" t="s">
        <v>10</v>
      </c>
      <c r="I78" s="12" t="s">
        <v>178</v>
      </c>
      <c r="J78" s="12" t="s">
        <v>173</v>
      </c>
      <c r="K78" t="s">
        <v>11</v>
      </c>
      <c r="L78" t="s">
        <v>11</v>
      </c>
      <c r="M78" t="s">
        <v>11</v>
      </c>
      <c r="N78" t="s">
        <v>11</v>
      </c>
      <c r="O78" t="s">
        <v>11</v>
      </c>
      <c r="P78" t="s">
        <v>11</v>
      </c>
      <c r="Q78" t="s">
        <v>11</v>
      </c>
      <c r="R78" t="s">
        <v>11</v>
      </c>
      <c r="S78" t="s">
        <v>11</v>
      </c>
      <c r="T78" t="s">
        <v>11</v>
      </c>
      <c r="U78" t="s">
        <v>11</v>
      </c>
      <c r="V78" t="s">
        <v>11</v>
      </c>
      <c r="W78" t="s">
        <v>11</v>
      </c>
      <c r="X78" t="s">
        <v>11</v>
      </c>
      <c r="Y78" t="s">
        <v>11</v>
      </c>
      <c r="Z78" t="s">
        <v>11</v>
      </c>
      <c r="AA78">
        <v>68.352219239831399</v>
      </c>
      <c r="AB78">
        <v>65.200759535692697</v>
      </c>
      <c r="AC78">
        <v>63.212349538685501</v>
      </c>
      <c r="AD78">
        <v>64.542183769618603</v>
      </c>
      <c r="AE78">
        <v>65.658703448719294</v>
      </c>
      <c r="AF78">
        <v>65.282835289241007</v>
      </c>
      <c r="AG78">
        <v>66.122194786254198</v>
      </c>
      <c r="AH78">
        <v>68.874199727072579</v>
      </c>
      <c r="AI78">
        <v>67.901249806168394</v>
      </c>
      <c r="AJ78">
        <v>67.912103462814898</v>
      </c>
      <c r="AK78">
        <v>66.9036379654397</v>
      </c>
      <c r="AL78">
        <v>68.108584797163203</v>
      </c>
      <c r="AM78">
        <v>65.042708185618693</v>
      </c>
      <c r="AN78">
        <v>64.864909210257295</v>
      </c>
      <c r="AO78">
        <v>63.422287397339097</v>
      </c>
      <c r="AP78">
        <v>65.372528701806004</v>
      </c>
      <c r="AQ78">
        <v>63.784387492367699</v>
      </c>
      <c r="AR78">
        <v>63.398811339999902</v>
      </c>
      <c r="AS78">
        <v>60.892119138757103</v>
      </c>
      <c r="AT78">
        <v>63.335669187490602</v>
      </c>
      <c r="AU78">
        <v>59.941027276377199</v>
      </c>
      <c r="AV78">
        <v>64.376082624198503</v>
      </c>
      <c r="AW78">
        <v>60.111701027143802</v>
      </c>
      <c r="AX78">
        <v>61.949496438816297</v>
      </c>
      <c r="AY78">
        <v>59.931238886031203</v>
      </c>
      <c r="AZ78">
        <v>65.833628215005803</v>
      </c>
      <c r="BA78">
        <v>58.447654568954299</v>
      </c>
      <c r="BB78">
        <v>61.734362894527301</v>
      </c>
      <c r="BC78" s="16">
        <v>60.174199999999999</v>
      </c>
      <c r="BD78">
        <v>66.994100000000003</v>
      </c>
      <c r="BE78">
        <v>60.735999999999997</v>
      </c>
      <c r="BF78">
        <v>62.532499999999999</v>
      </c>
      <c r="BG78">
        <v>63.102499999999999</v>
      </c>
      <c r="BH78">
        <v>72.071299999999994</v>
      </c>
      <c r="BI78">
        <v>64.402600000000007</v>
      </c>
      <c r="BJ78">
        <v>68.691800000000001</v>
      </c>
      <c r="BK78">
        <v>68.361800000000002</v>
      </c>
      <c r="BL78">
        <v>76.769900000000007</v>
      </c>
      <c r="BM78">
        <v>68.444100000000006</v>
      </c>
      <c r="BN78">
        <v>68.693299999999994</v>
      </c>
      <c r="BO78">
        <v>61.142400000000002</v>
      </c>
      <c r="BP78">
        <v>68.019000000000005</v>
      </c>
      <c r="BQ78">
        <v>63.112200000000001</v>
      </c>
      <c r="BR78">
        <v>66.529499999999999</v>
      </c>
      <c r="BS78">
        <v>61.050800000000002</v>
      </c>
      <c r="BT78">
        <v>68.238900000000001</v>
      </c>
      <c r="BU78">
        <v>62.140799999999999</v>
      </c>
      <c r="BV78">
        <v>69.345799999999997</v>
      </c>
      <c r="BW78">
        <v>66.124300000000005</v>
      </c>
      <c r="BX78">
        <v>76.808300000000003</v>
      </c>
      <c r="BY78">
        <v>69.331100000000006</v>
      </c>
      <c r="BZ78">
        <v>78.254000000000005</v>
      </c>
      <c r="CA78">
        <v>70.973200000000006</v>
      </c>
      <c r="CB78">
        <v>79.182000000000002</v>
      </c>
      <c r="CC78">
        <v>68.573300000000003</v>
      </c>
      <c r="CD78">
        <v>76.710800000000006</v>
      </c>
      <c r="CE78">
        <v>64.860100000000003</v>
      </c>
      <c r="CF78">
        <v>73.95</v>
      </c>
      <c r="CG78">
        <v>66.542900000000003</v>
      </c>
      <c r="CH78">
        <v>70.688100000000006</v>
      </c>
      <c r="CI78">
        <v>63.208599999999997</v>
      </c>
      <c r="CJ78">
        <v>72.555099999999996</v>
      </c>
      <c r="CK78">
        <v>63.126899999999999</v>
      </c>
      <c r="CL78">
        <v>67.688900000000004</v>
      </c>
      <c r="CM78" s="22" t="s">
        <v>11</v>
      </c>
    </row>
    <row r="79" spans="1:91" x14ac:dyDescent="0.25">
      <c r="A79" s="12" t="s">
        <v>604</v>
      </c>
      <c r="B79" s="12" t="s">
        <v>593</v>
      </c>
      <c r="C79" s="12" t="s">
        <v>16</v>
      </c>
      <c r="D79" s="12" t="s">
        <v>350</v>
      </c>
      <c r="E79" s="12" t="s">
        <v>348</v>
      </c>
      <c r="F79" s="12" t="s">
        <v>350</v>
      </c>
      <c r="G79" s="12" t="s">
        <v>10</v>
      </c>
      <c r="H79" s="12" t="s">
        <v>10</v>
      </c>
      <c r="I79" s="12" t="s">
        <v>178</v>
      </c>
      <c r="J79" s="12" t="s">
        <v>173</v>
      </c>
      <c r="K79" t="s">
        <v>11</v>
      </c>
      <c r="L79" t="s">
        <v>11</v>
      </c>
      <c r="M79" t="s">
        <v>11</v>
      </c>
      <c r="N79" t="s">
        <v>11</v>
      </c>
      <c r="O79" t="s">
        <v>11</v>
      </c>
      <c r="P79" t="s">
        <v>11</v>
      </c>
      <c r="Q79" t="s">
        <v>11</v>
      </c>
      <c r="R79" t="s">
        <v>11</v>
      </c>
      <c r="S79" t="s">
        <v>11</v>
      </c>
      <c r="T79" t="s">
        <v>11</v>
      </c>
      <c r="U79" t="s">
        <v>11</v>
      </c>
      <c r="V79" t="s">
        <v>11</v>
      </c>
      <c r="W79" t="s">
        <v>11</v>
      </c>
      <c r="X79" t="s">
        <v>11</v>
      </c>
      <c r="Y79" t="s">
        <v>11</v>
      </c>
      <c r="Z79" t="s">
        <v>11</v>
      </c>
      <c r="AA79" t="s">
        <v>11</v>
      </c>
      <c r="AB79" t="s">
        <v>11</v>
      </c>
      <c r="AC79" t="s">
        <v>11</v>
      </c>
      <c r="AD79" t="s">
        <v>11</v>
      </c>
      <c r="AE79" t="s">
        <v>11</v>
      </c>
      <c r="AF79" t="s">
        <v>11</v>
      </c>
      <c r="AG79" t="s">
        <v>11</v>
      </c>
      <c r="AH79" t="s">
        <v>11</v>
      </c>
      <c r="AI79">
        <v>7.8613644992949396</v>
      </c>
      <c r="AJ79">
        <v>8.6018751121570602</v>
      </c>
      <c r="AK79">
        <v>8.0085713706845407</v>
      </c>
      <c r="AL79">
        <v>8.7574349968149594</v>
      </c>
      <c r="AM79">
        <v>6.8779770365218198</v>
      </c>
      <c r="AN79">
        <v>7.4682533102667303</v>
      </c>
      <c r="AO79">
        <v>6.4771423077132502</v>
      </c>
      <c r="AP79">
        <v>7.67857738837378</v>
      </c>
      <c r="AQ79">
        <v>6.5000931109157101</v>
      </c>
      <c r="AR79">
        <v>7.1038081440456002</v>
      </c>
      <c r="AS79">
        <v>6.34164564152751</v>
      </c>
      <c r="AT79">
        <v>6.9191026377326903</v>
      </c>
      <c r="AU79">
        <v>5.9345061861970603</v>
      </c>
      <c r="AV79">
        <v>6.5021114227341297</v>
      </c>
      <c r="AW79">
        <v>5.6379642235301199</v>
      </c>
      <c r="AX79">
        <v>6.4272340525994904</v>
      </c>
      <c r="AY79">
        <v>5.5335415660338301</v>
      </c>
      <c r="AZ79">
        <v>7.06578994370369</v>
      </c>
      <c r="BA79">
        <v>6.866856338235209</v>
      </c>
      <c r="BB79">
        <v>6.9997751606132699</v>
      </c>
      <c r="BC79" s="16">
        <v>7.3407</v>
      </c>
      <c r="BD79">
        <v>7.3098000000000001</v>
      </c>
      <c r="BE79">
        <v>7.0308000000000002</v>
      </c>
      <c r="BF79">
        <v>7.8722000000000003</v>
      </c>
      <c r="BG79">
        <v>7.1082999999999998</v>
      </c>
      <c r="BH79">
        <v>8.3376000000000001</v>
      </c>
      <c r="BI79">
        <v>7.8928000000000003</v>
      </c>
      <c r="BJ79">
        <v>9.7388999999999992</v>
      </c>
      <c r="BK79">
        <v>8.4344000000000001</v>
      </c>
      <c r="BL79">
        <v>9.0138999999999996</v>
      </c>
      <c r="BM79">
        <v>8.7118000000000002</v>
      </c>
      <c r="BN79">
        <v>10.807</v>
      </c>
      <c r="BO79">
        <v>8.0484000000000009</v>
      </c>
      <c r="BP79">
        <v>8.6757000000000009</v>
      </c>
      <c r="BQ79">
        <v>7.9478999999999997</v>
      </c>
      <c r="BR79">
        <v>7.9633000000000003</v>
      </c>
      <c r="BS79">
        <v>6.5564</v>
      </c>
      <c r="BT79">
        <v>7.2337999999999996</v>
      </c>
      <c r="BU79">
        <v>6.9596</v>
      </c>
      <c r="BV79">
        <v>9.5594999999999999</v>
      </c>
      <c r="BW79">
        <v>8.2175999999999991</v>
      </c>
      <c r="BX79">
        <v>9.1888000000000005</v>
      </c>
      <c r="BY79">
        <v>9.2346000000000004</v>
      </c>
      <c r="BZ79">
        <v>10.9564</v>
      </c>
      <c r="CA79">
        <v>8.8475999999999999</v>
      </c>
      <c r="CB79">
        <v>8.9794999999999998</v>
      </c>
      <c r="CC79">
        <v>10.1717</v>
      </c>
      <c r="CD79">
        <v>9.4969000000000001</v>
      </c>
      <c r="CE79">
        <v>8.6296999999999997</v>
      </c>
      <c r="CF79">
        <v>8.4834999999999994</v>
      </c>
      <c r="CG79">
        <v>8.3673999999999999</v>
      </c>
      <c r="CH79">
        <v>8.6872000000000007</v>
      </c>
      <c r="CI79">
        <v>7.8320999999999996</v>
      </c>
      <c r="CJ79">
        <v>7.8121</v>
      </c>
      <c r="CK79">
        <v>7.8391000000000002</v>
      </c>
      <c r="CL79">
        <v>7.6395</v>
      </c>
      <c r="CM79" s="22" t="s">
        <v>11</v>
      </c>
    </row>
    <row r="80" spans="1:91" x14ac:dyDescent="0.25">
      <c r="A80" s="12" t="s">
        <v>604</v>
      </c>
      <c r="B80" s="12" t="s">
        <v>452</v>
      </c>
      <c r="C80" s="12" t="s">
        <v>16</v>
      </c>
      <c r="D80" s="12" t="s">
        <v>212</v>
      </c>
      <c r="E80" s="12" t="s">
        <v>213</v>
      </c>
      <c r="F80" s="12" t="s">
        <v>212</v>
      </c>
      <c r="G80" s="12" t="s">
        <v>10</v>
      </c>
      <c r="H80" s="12" t="s">
        <v>10</v>
      </c>
      <c r="I80" s="12" t="s">
        <v>183</v>
      </c>
      <c r="J80" s="12" t="s">
        <v>173</v>
      </c>
      <c r="K80" t="s">
        <v>11</v>
      </c>
      <c r="L80" t="s">
        <v>11</v>
      </c>
      <c r="M80" t="s">
        <v>11</v>
      </c>
      <c r="N80" t="s">
        <v>11</v>
      </c>
      <c r="O80" t="s">
        <v>11</v>
      </c>
      <c r="P80" t="s">
        <v>11</v>
      </c>
      <c r="Q80" t="s">
        <v>11</v>
      </c>
      <c r="R80" t="s">
        <v>11</v>
      </c>
      <c r="S80" t="s">
        <v>11</v>
      </c>
      <c r="T80" t="s">
        <v>11</v>
      </c>
      <c r="U80" t="s">
        <v>11</v>
      </c>
      <c r="V80" t="s">
        <v>11</v>
      </c>
      <c r="W80" t="s">
        <v>11</v>
      </c>
      <c r="X80" t="s">
        <v>11</v>
      </c>
      <c r="Y80" t="s">
        <v>11</v>
      </c>
      <c r="Z80" t="s">
        <v>11</v>
      </c>
      <c r="AA80" t="s">
        <v>11</v>
      </c>
      <c r="AB80" t="s">
        <v>11</v>
      </c>
      <c r="AC80" t="s">
        <v>11</v>
      </c>
      <c r="AD80" t="s">
        <v>11</v>
      </c>
      <c r="AE80" t="s">
        <v>11</v>
      </c>
      <c r="AF80" t="s">
        <v>11</v>
      </c>
      <c r="AG80" t="s">
        <v>11</v>
      </c>
      <c r="AH80" t="s">
        <v>11</v>
      </c>
      <c r="AI80" t="s">
        <v>11</v>
      </c>
      <c r="AJ80" t="s">
        <v>11</v>
      </c>
      <c r="AK80" t="s">
        <v>11</v>
      </c>
      <c r="AL80" t="s">
        <v>11</v>
      </c>
      <c r="AM80" t="s">
        <v>11</v>
      </c>
      <c r="AN80" t="s">
        <v>11</v>
      </c>
      <c r="AO80" t="s">
        <v>11</v>
      </c>
      <c r="AP80" t="s">
        <v>11</v>
      </c>
      <c r="AQ80" t="s">
        <v>11</v>
      </c>
      <c r="AR80" t="s">
        <v>11</v>
      </c>
      <c r="AS80" t="s">
        <v>11</v>
      </c>
      <c r="AT80" t="s">
        <v>11</v>
      </c>
      <c r="AU80" t="s">
        <v>11</v>
      </c>
      <c r="AV80" t="s">
        <v>11</v>
      </c>
      <c r="AW80" t="s">
        <v>11</v>
      </c>
      <c r="AX80" t="s">
        <v>11</v>
      </c>
      <c r="AY80" t="s">
        <v>11</v>
      </c>
      <c r="AZ80" t="s">
        <v>11</v>
      </c>
      <c r="BA80" t="s">
        <v>11</v>
      </c>
      <c r="BB80" t="s">
        <v>11</v>
      </c>
      <c r="BC80">
        <v>-36.190199999999997</v>
      </c>
      <c r="BD80">
        <v>-31.1586</v>
      </c>
      <c r="BE80">
        <v>-28.275600000000001</v>
      </c>
      <c r="BF80">
        <v>-30.3613</v>
      </c>
      <c r="BG80">
        <v>-20.748699999999999</v>
      </c>
      <c r="BH80">
        <v>-8.9669000000000008</v>
      </c>
      <c r="BI80">
        <v>-13.0298</v>
      </c>
      <c r="BJ80">
        <v>-21.0397</v>
      </c>
      <c r="BK80">
        <v>-33.108800000000002</v>
      </c>
      <c r="BL80">
        <v>-47.712000000000003</v>
      </c>
      <c r="BM80">
        <v>-45.7881</v>
      </c>
      <c r="BN80">
        <v>-74.218000000000004</v>
      </c>
      <c r="BO80">
        <v>-115.7979</v>
      </c>
      <c r="BP80">
        <v>-144.28200000000001</v>
      </c>
      <c r="BQ80">
        <v>-155.0068</v>
      </c>
      <c r="BR80">
        <v>-153.0127</v>
      </c>
      <c r="BS80">
        <v>-159.553</v>
      </c>
      <c r="BT80">
        <v>-130.83240000000001</v>
      </c>
      <c r="BU80">
        <v>-163.67840000000001</v>
      </c>
      <c r="BV80">
        <v>-130.08240000000001</v>
      </c>
      <c r="BW80">
        <v>-103.834</v>
      </c>
      <c r="BX80">
        <v>-102.9376</v>
      </c>
      <c r="BY80">
        <v>-97.575400000000002</v>
      </c>
      <c r="BZ80">
        <v>-98.733999999999995</v>
      </c>
      <c r="CA80">
        <v>-81.740399999999994</v>
      </c>
      <c r="CB80">
        <v>-92.127899999999997</v>
      </c>
      <c r="CC80">
        <v>-84.792400000000001</v>
      </c>
      <c r="CD80">
        <v>-96.613200000000006</v>
      </c>
      <c r="CE80">
        <v>-74.221900000000005</v>
      </c>
      <c r="CF80">
        <v>-78.263000000000005</v>
      </c>
      <c r="CG80">
        <v>-72.292299999999997</v>
      </c>
      <c r="CH80">
        <v>-61.226599999999998</v>
      </c>
      <c r="CI80">
        <v>-61.0032</v>
      </c>
      <c r="CJ80">
        <v>-60.744199999999999</v>
      </c>
      <c r="CK80">
        <v>-56.244300000000003</v>
      </c>
      <c r="CL80">
        <v>-60.476199999999999</v>
      </c>
      <c r="CM80" s="22" t="s">
        <v>11</v>
      </c>
    </row>
    <row r="81" spans="1:91" x14ac:dyDescent="0.25">
      <c r="A81" s="12" t="s">
        <v>604</v>
      </c>
      <c r="B81" s="12" t="s">
        <v>453</v>
      </c>
      <c r="C81" s="12" t="s">
        <v>16</v>
      </c>
      <c r="D81" s="12" t="s">
        <v>237</v>
      </c>
      <c r="E81" s="12" t="s">
        <v>238</v>
      </c>
      <c r="F81" s="12" t="s">
        <v>237</v>
      </c>
      <c r="G81" s="12" t="s">
        <v>10</v>
      </c>
      <c r="H81" s="12" t="s">
        <v>10</v>
      </c>
      <c r="I81" s="12" t="s">
        <v>183</v>
      </c>
      <c r="J81" s="12" t="s">
        <v>173</v>
      </c>
      <c r="K81">
        <v>-9.7429000000000006</v>
      </c>
      <c r="L81">
        <v>-10.2698</v>
      </c>
      <c r="M81">
        <v>-9.6609999999999996</v>
      </c>
      <c r="N81">
        <v>-9.1476000000000006</v>
      </c>
      <c r="O81">
        <v>-6.8287000000000004</v>
      </c>
      <c r="P81">
        <v>-9.6029999999999998</v>
      </c>
      <c r="Q81">
        <v>-7.734</v>
      </c>
      <c r="R81">
        <v>-5.1845999999999997</v>
      </c>
      <c r="S81">
        <v>-4.7483000000000004</v>
      </c>
      <c r="T81">
        <v>-5.2488999999999999</v>
      </c>
      <c r="U81">
        <v>-6.4947999999999997</v>
      </c>
      <c r="V81">
        <v>-6.5030000000000001</v>
      </c>
      <c r="W81">
        <v>-10.199400000000001</v>
      </c>
      <c r="X81">
        <v>-10.850099999999999</v>
      </c>
      <c r="Y81">
        <v>-11.201599999999999</v>
      </c>
      <c r="Z81">
        <v>-8.5387999999999984</v>
      </c>
      <c r="AA81">
        <v>-4.7979000000000003</v>
      </c>
      <c r="AB81">
        <v>-3.3464999999999998</v>
      </c>
      <c r="AC81">
        <v>-8.7297999999999991</v>
      </c>
      <c r="AD81">
        <v>-8.6471999999999998</v>
      </c>
      <c r="AE81">
        <v>-2.3841000000000001</v>
      </c>
      <c r="AF81">
        <v>-8.3884000000000007</v>
      </c>
      <c r="AG81">
        <v>-11.518700000000001</v>
      </c>
      <c r="AH81">
        <v>-3.8014000000000001</v>
      </c>
      <c r="AI81">
        <v>-8.6254000000000008</v>
      </c>
      <c r="AJ81">
        <v>-12.2698</v>
      </c>
      <c r="AK81">
        <v>-11.8622</v>
      </c>
      <c r="AL81">
        <v>-11.1046</v>
      </c>
      <c r="AM81">
        <v>-12.4621</v>
      </c>
      <c r="AN81">
        <v>-20.667200000000001</v>
      </c>
      <c r="AO81">
        <v>-14.1997</v>
      </c>
      <c r="AP81">
        <v>-14.4986</v>
      </c>
      <c r="AQ81">
        <v>-12.58</v>
      </c>
      <c r="AR81">
        <v>-14.650600000000001</v>
      </c>
      <c r="AS81">
        <v>-10.776999999999999</v>
      </c>
      <c r="AT81">
        <v>-7.4062000000000001</v>
      </c>
      <c r="AU81">
        <v>3.6293000000000002</v>
      </c>
      <c r="AV81">
        <v>-0.35630000000000001</v>
      </c>
      <c r="AW81">
        <v>3.1267</v>
      </c>
      <c r="AX81">
        <v>3.0270999999999999</v>
      </c>
      <c r="AY81">
        <v>4.5955000000000004</v>
      </c>
      <c r="AZ81">
        <v>-2.0985</v>
      </c>
      <c r="BA81">
        <v>-0.3498</v>
      </c>
      <c r="BB81">
        <v>5.4196999999999997</v>
      </c>
      <c r="BC81">
        <v>12.182600000000001</v>
      </c>
      <c r="BD81">
        <v>11.4909</v>
      </c>
      <c r="BE81">
        <v>11.1487</v>
      </c>
      <c r="BF81">
        <v>4.6368999999999998</v>
      </c>
      <c r="BG81">
        <v>9.9329000000000001</v>
      </c>
      <c r="BH81">
        <v>-1.7500000000000002E-2</v>
      </c>
      <c r="BI81">
        <v>1.5293000000000001</v>
      </c>
      <c r="BJ81">
        <v>-2.7191999999999998</v>
      </c>
      <c r="BK81">
        <v>-7.9101999999999997</v>
      </c>
      <c r="BL81">
        <v>-10.412699999999999</v>
      </c>
      <c r="BM81">
        <v>-6.5308000000000002</v>
      </c>
      <c r="BN81">
        <v>-15.1211</v>
      </c>
      <c r="BO81">
        <v>-8.0157000000000007</v>
      </c>
      <c r="BP81">
        <v>-3.09</v>
      </c>
      <c r="BQ81">
        <v>1.9593</v>
      </c>
      <c r="BR81">
        <v>8.1999999999999993</v>
      </c>
      <c r="BS81">
        <v>2.5449000000000002</v>
      </c>
      <c r="BT81">
        <v>3.5676000000000001</v>
      </c>
      <c r="BU81">
        <v>3.8534999999999999</v>
      </c>
      <c r="BV81">
        <v>9.5002999999999993</v>
      </c>
      <c r="BW81">
        <v>10.6107</v>
      </c>
      <c r="BX81">
        <v>-1.1854</v>
      </c>
      <c r="BY81">
        <v>3.5991</v>
      </c>
      <c r="BZ81">
        <v>3.3420999999999998</v>
      </c>
      <c r="CA81">
        <v>7.3289</v>
      </c>
      <c r="CB81">
        <v>3.8588</v>
      </c>
      <c r="CC81">
        <v>9.4638000000000009</v>
      </c>
      <c r="CD81">
        <v>13.414099999999999</v>
      </c>
      <c r="CE81">
        <v>12.9818</v>
      </c>
      <c r="CF81">
        <v>7.4401999999999999</v>
      </c>
      <c r="CG81">
        <v>7.9772999999999996</v>
      </c>
      <c r="CH81">
        <v>16.957099999999997</v>
      </c>
      <c r="CI81">
        <v>11.025</v>
      </c>
      <c r="CJ81" t="s">
        <v>11</v>
      </c>
      <c r="CK81" t="s">
        <v>11</v>
      </c>
      <c r="CL81" t="s">
        <v>11</v>
      </c>
      <c r="CM81" s="22" t="s">
        <v>11</v>
      </c>
    </row>
    <row r="82" spans="1:91" x14ac:dyDescent="0.25">
      <c r="A82" s="12" t="s">
        <v>604</v>
      </c>
      <c r="B82" s="12" t="s">
        <v>454</v>
      </c>
      <c r="C82" s="12" t="s">
        <v>12</v>
      </c>
      <c r="D82" s="12" t="s">
        <v>239</v>
      </c>
      <c r="E82" s="12" t="s">
        <v>240</v>
      </c>
      <c r="F82" s="12" t="s">
        <v>239</v>
      </c>
      <c r="G82" s="12" t="s">
        <v>10</v>
      </c>
      <c r="H82" s="12" t="s">
        <v>10</v>
      </c>
      <c r="I82" s="12" t="s">
        <v>178</v>
      </c>
      <c r="J82" s="12" t="s">
        <v>173</v>
      </c>
      <c r="K82" t="s">
        <v>11</v>
      </c>
      <c r="L82" t="s">
        <v>11</v>
      </c>
      <c r="M82" t="s">
        <v>11</v>
      </c>
      <c r="N82" t="s">
        <v>11</v>
      </c>
      <c r="O82" t="s">
        <v>11</v>
      </c>
      <c r="P82" t="s">
        <v>11</v>
      </c>
      <c r="Q82" t="s">
        <v>11</v>
      </c>
      <c r="R82" t="s">
        <v>11</v>
      </c>
      <c r="S82" t="s">
        <v>11</v>
      </c>
      <c r="T82" t="s">
        <v>11</v>
      </c>
      <c r="U82" t="s">
        <v>11</v>
      </c>
      <c r="V82" t="s">
        <v>11</v>
      </c>
      <c r="W82" t="s">
        <v>11</v>
      </c>
      <c r="X82" t="s">
        <v>11</v>
      </c>
      <c r="Y82" t="s">
        <v>11</v>
      </c>
      <c r="Z82" t="s">
        <v>11</v>
      </c>
      <c r="AA82" t="s">
        <v>11</v>
      </c>
      <c r="AB82" t="s">
        <v>11</v>
      </c>
      <c r="AC82" t="s">
        <v>11</v>
      </c>
      <c r="AD82" t="s">
        <v>11</v>
      </c>
      <c r="AE82">
        <v>79.900000000000006</v>
      </c>
      <c r="AF82">
        <v>82.7</v>
      </c>
      <c r="AG82">
        <v>81.8</v>
      </c>
      <c r="AH82">
        <v>88.5</v>
      </c>
      <c r="AI82">
        <v>81</v>
      </c>
      <c r="AJ82">
        <v>84.3</v>
      </c>
      <c r="AK82">
        <v>83.4</v>
      </c>
      <c r="AL82">
        <v>90.5</v>
      </c>
      <c r="AM82">
        <v>84.1</v>
      </c>
      <c r="AN82">
        <v>86.3</v>
      </c>
      <c r="AO82">
        <v>84.9</v>
      </c>
      <c r="AP82">
        <v>92.2</v>
      </c>
      <c r="AQ82">
        <v>85.7</v>
      </c>
      <c r="AR82">
        <v>88.6</v>
      </c>
      <c r="AS82">
        <v>87.1</v>
      </c>
      <c r="AT82">
        <v>93.6</v>
      </c>
      <c r="AU82">
        <v>86.5</v>
      </c>
      <c r="AV82">
        <v>89.3</v>
      </c>
      <c r="AW82">
        <v>87.3</v>
      </c>
      <c r="AX82">
        <v>94.6</v>
      </c>
      <c r="AY82">
        <v>88.2</v>
      </c>
      <c r="AZ82">
        <v>90.1</v>
      </c>
      <c r="BA82">
        <v>88.2</v>
      </c>
      <c r="BB82">
        <v>96.4</v>
      </c>
      <c r="BC82">
        <v>88.2</v>
      </c>
      <c r="BD82">
        <v>91.6</v>
      </c>
      <c r="BE82">
        <v>89.3</v>
      </c>
      <c r="BF82">
        <v>96.9</v>
      </c>
      <c r="BG82">
        <v>89.3</v>
      </c>
      <c r="BH82">
        <v>92.8</v>
      </c>
      <c r="BI82">
        <v>90.4</v>
      </c>
      <c r="BJ82">
        <v>98.9</v>
      </c>
      <c r="BK82">
        <v>92.1</v>
      </c>
      <c r="BL82">
        <v>95.7</v>
      </c>
      <c r="BM82">
        <v>93.7</v>
      </c>
      <c r="BN82">
        <v>103.9</v>
      </c>
      <c r="BO82">
        <v>98.1</v>
      </c>
      <c r="BP82">
        <v>101.3</v>
      </c>
      <c r="BQ82">
        <v>97.4</v>
      </c>
      <c r="BR82">
        <v>105.7</v>
      </c>
      <c r="BS82">
        <v>97.6</v>
      </c>
      <c r="BT82">
        <v>100.5</v>
      </c>
      <c r="BU82">
        <v>96.6</v>
      </c>
      <c r="BV82">
        <v>105.3</v>
      </c>
      <c r="BW82">
        <v>97</v>
      </c>
      <c r="BX82">
        <v>101.1</v>
      </c>
      <c r="BY82">
        <v>97.3</v>
      </c>
      <c r="BZ82">
        <v>106.9</v>
      </c>
      <c r="CA82">
        <v>98.6</v>
      </c>
      <c r="CB82">
        <v>103.2</v>
      </c>
      <c r="CC82">
        <v>99.4</v>
      </c>
      <c r="CD82">
        <v>108.4</v>
      </c>
      <c r="CE82">
        <v>100.8</v>
      </c>
      <c r="CF82">
        <v>104.1</v>
      </c>
      <c r="CG82">
        <v>100.3</v>
      </c>
      <c r="CH82">
        <v>109.8</v>
      </c>
      <c r="CI82">
        <v>101.5</v>
      </c>
      <c r="CJ82">
        <v>105.3</v>
      </c>
      <c r="CK82">
        <v>101.4</v>
      </c>
      <c r="CL82">
        <v>111</v>
      </c>
      <c r="CM82" s="22" t="s">
        <v>11</v>
      </c>
    </row>
    <row r="83" spans="1:91" x14ac:dyDescent="0.25">
      <c r="A83" s="12" t="s">
        <v>604</v>
      </c>
      <c r="B83" s="12" t="s">
        <v>455</v>
      </c>
      <c r="C83" s="12" t="s">
        <v>16</v>
      </c>
      <c r="D83" s="12" t="s">
        <v>241</v>
      </c>
      <c r="E83" s="12" t="s">
        <v>242</v>
      </c>
      <c r="F83" s="12" t="s">
        <v>241</v>
      </c>
      <c r="G83" s="12" t="s">
        <v>10</v>
      </c>
      <c r="H83" s="12" t="s">
        <v>10</v>
      </c>
      <c r="I83" s="12" t="s">
        <v>183</v>
      </c>
      <c r="J83" s="12" t="s">
        <v>173</v>
      </c>
      <c r="K83" t="s">
        <v>11</v>
      </c>
      <c r="L83" t="s">
        <v>11</v>
      </c>
      <c r="M83" t="s">
        <v>11</v>
      </c>
      <c r="N83" t="s">
        <v>11</v>
      </c>
      <c r="O83" t="s">
        <v>11</v>
      </c>
      <c r="P83" t="s">
        <v>11</v>
      </c>
      <c r="Q83" t="s">
        <v>11</v>
      </c>
      <c r="R83" t="s">
        <v>11</v>
      </c>
      <c r="S83" t="s">
        <v>11</v>
      </c>
      <c r="T83" t="s">
        <v>11</v>
      </c>
      <c r="U83" t="s">
        <v>11</v>
      </c>
      <c r="V83" t="s">
        <v>11</v>
      </c>
      <c r="W83" t="s">
        <v>11</v>
      </c>
      <c r="X83" t="s">
        <v>11</v>
      </c>
      <c r="Y83" t="s">
        <v>11</v>
      </c>
      <c r="Z83" t="s">
        <v>11</v>
      </c>
      <c r="AA83">
        <v>3.3834289666666697</v>
      </c>
      <c r="AB83">
        <v>4.2879525899999997</v>
      </c>
      <c r="AC83">
        <v>6.2051448966666696</v>
      </c>
      <c r="AD83">
        <v>7.3915243899999998</v>
      </c>
      <c r="AE83">
        <v>8.9980389366666707</v>
      </c>
      <c r="AF83">
        <v>9.2390311900000004</v>
      </c>
      <c r="AG83">
        <v>10.7388359233333</v>
      </c>
      <c r="AH83">
        <v>11.161556360000001</v>
      </c>
      <c r="AI83">
        <v>9.9901947333333307</v>
      </c>
      <c r="AJ83">
        <v>9.5785251799999998</v>
      </c>
      <c r="AK83">
        <v>9.0233482133333283</v>
      </c>
      <c r="AL83">
        <v>8.1855253500000007</v>
      </c>
      <c r="AM83">
        <v>8.3152254866666695</v>
      </c>
      <c r="AN83">
        <v>8.7157933133333305</v>
      </c>
      <c r="AO83">
        <v>8.8646335866666703</v>
      </c>
      <c r="AP83">
        <v>9.51676082</v>
      </c>
      <c r="AQ83">
        <v>10.0726866466667</v>
      </c>
      <c r="AR83">
        <v>8.7261531233333294</v>
      </c>
      <c r="AS83">
        <v>8.6201100266666693</v>
      </c>
      <c r="AT83">
        <v>8.9804919600000002</v>
      </c>
      <c r="AU83">
        <v>9.3691742500000004</v>
      </c>
      <c r="AV83">
        <v>10.25445358</v>
      </c>
      <c r="AW83">
        <v>11.287057403333302</v>
      </c>
      <c r="AX83">
        <v>12.207022233333301</v>
      </c>
      <c r="AY83">
        <v>13.275905046666701</v>
      </c>
      <c r="AZ83">
        <v>14.726973056666701</v>
      </c>
      <c r="BA83">
        <v>16.6832697233333</v>
      </c>
      <c r="BB83">
        <v>17.9881877866667</v>
      </c>
      <c r="BC83">
        <v>19.1680526833333</v>
      </c>
      <c r="BD83">
        <v>19.145741210000001</v>
      </c>
      <c r="BE83">
        <v>18.920455480000001</v>
      </c>
      <c r="BF83">
        <v>17.820348246666697</v>
      </c>
      <c r="BG83">
        <v>17.369328166666701</v>
      </c>
      <c r="BH83">
        <v>18.243485943333301</v>
      </c>
      <c r="BI83">
        <v>19.484350436666702</v>
      </c>
      <c r="BJ83">
        <v>22.291088133333297</v>
      </c>
      <c r="BK83">
        <v>24.486960570000001</v>
      </c>
      <c r="BL83">
        <v>25.7797994766667</v>
      </c>
      <c r="BM83">
        <v>26.2173140033333</v>
      </c>
      <c r="BN83">
        <v>19.333912276666702</v>
      </c>
      <c r="BO83">
        <v>13.563704420000001</v>
      </c>
      <c r="BP83">
        <v>14.789257676666699</v>
      </c>
      <c r="BQ83">
        <v>16.010448449999998</v>
      </c>
      <c r="BR83">
        <v>17.2516322166667</v>
      </c>
      <c r="BS83">
        <v>18.617820236666702</v>
      </c>
      <c r="BT83">
        <v>20.218523466666699</v>
      </c>
      <c r="BU83">
        <v>21.369237470000002</v>
      </c>
      <c r="BV83">
        <v>22.972315046666701</v>
      </c>
      <c r="BW83">
        <v>24.840365083333296</v>
      </c>
      <c r="BX83">
        <v>26.412178740000002</v>
      </c>
      <c r="BY83">
        <v>27.907943186666703</v>
      </c>
      <c r="BZ83">
        <v>28.596456929999999</v>
      </c>
      <c r="CA83">
        <v>30.211615743333297</v>
      </c>
      <c r="CB83">
        <v>29.943815170000001</v>
      </c>
      <c r="CC83">
        <v>30.00537229</v>
      </c>
      <c r="CD83">
        <v>30.11643381</v>
      </c>
      <c r="CE83">
        <v>29.025957810000001</v>
      </c>
      <c r="CF83">
        <v>28.176336970000001</v>
      </c>
      <c r="CG83">
        <v>28.126302106666699</v>
      </c>
      <c r="CH83">
        <v>27.305676973333298</v>
      </c>
      <c r="CI83">
        <v>26.429333799999998</v>
      </c>
      <c r="CJ83">
        <v>25.778976296666702</v>
      </c>
      <c r="CK83">
        <v>24.796632873333301</v>
      </c>
      <c r="CL83">
        <v>23.131805700000001</v>
      </c>
      <c r="CM83" s="22" t="s">
        <v>11</v>
      </c>
    </row>
    <row r="84" spans="1:91" x14ac:dyDescent="0.25">
      <c r="A84" s="12" t="s">
        <v>604</v>
      </c>
      <c r="B84" s="12" t="s">
        <v>594</v>
      </c>
      <c r="C84" s="12" t="s">
        <v>16</v>
      </c>
      <c r="D84" s="12" t="s">
        <v>351</v>
      </c>
      <c r="E84" s="12" t="s">
        <v>352</v>
      </c>
      <c r="F84" s="12" t="s">
        <v>351</v>
      </c>
      <c r="G84" s="12" t="s">
        <v>10</v>
      </c>
      <c r="H84" s="12" t="s">
        <v>10</v>
      </c>
      <c r="I84" s="12" t="s">
        <v>178</v>
      </c>
      <c r="J84" s="12" t="s">
        <v>173</v>
      </c>
      <c r="K84" t="s">
        <v>11</v>
      </c>
      <c r="L84" t="s">
        <v>11</v>
      </c>
      <c r="M84" t="s">
        <v>11</v>
      </c>
      <c r="N84" t="s">
        <v>11</v>
      </c>
      <c r="O84" t="s">
        <v>11</v>
      </c>
      <c r="P84" t="s">
        <v>11</v>
      </c>
      <c r="Q84" t="s">
        <v>11</v>
      </c>
      <c r="R84" t="s">
        <v>11</v>
      </c>
      <c r="S84" t="s">
        <v>11</v>
      </c>
      <c r="T84" t="s">
        <v>11</v>
      </c>
      <c r="U84" t="s">
        <v>11</v>
      </c>
      <c r="V84" t="s">
        <v>11</v>
      </c>
      <c r="W84" t="s">
        <v>11</v>
      </c>
      <c r="X84" t="s">
        <v>11</v>
      </c>
      <c r="Y84" t="s">
        <v>11</v>
      </c>
      <c r="Z84" t="s">
        <v>11</v>
      </c>
      <c r="AA84">
        <v>258.75593307061803</v>
      </c>
      <c r="AB84">
        <v>262.315834241115</v>
      </c>
      <c r="AC84">
        <v>266.05863831801798</v>
      </c>
      <c r="AD84">
        <v>282.54944821584797</v>
      </c>
      <c r="AE84">
        <v>264.66702063250199</v>
      </c>
      <c r="AF84">
        <v>267.93483644594301</v>
      </c>
      <c r="AG84">
        <v>271.66040066099799</v>
      </c>
      <c r="AH84">
        <v>287.64445885222699</v>
      </c>
      <c r="AI84">
        <v>274.60202225117899</v>
      </c>
      <c r="AJ84">
        <v>279.74601614619502</v>
      </c>
      <c r="AK84">
        <v>282.71893009026701</v>
      </c>
      <c r="AL84">
        <v>300.464972324673</v>
      </c>
      <c r="AM84">
        <v>287.41907772808003</v>
      </c>
      <c r="AN84">
        <v>294.01592088770298</v>
      </c>
      <c r="AO84">
        <v>298.956955502151</v>
      </c>
      <c r="AP84">
        <v>317.49340530962297</v>
      </c>
      <c r="AQ84">
        <v>300.38751322446001</v>
      </c>
      <c r="AR84">
        <v>308.08029039254097</v>
      </c>
      <c r="AS84">
        <v>311.38036078471998</v>
      </c>
      <c r="AT84">
        <v>330.063599997295</v>
      </c>
      <c r="AU84">
        <v>312.85426874103899</v>
      </c>
      <c r="AV84">
        <v>318.89786268294699</v>
      </c>
      <c r="AW84">
        <v>320.38779769687898</v>
      </c>
      <c r="AX84">
        <v>340.24272607829198</v>
      </c>
      <c r="AY84">
        <v>321.30943870668102</v>
      </c>
      <c r="AZ84">
        <v>328.97564443652908</v>
      </c>
      <c r="BA84">
        <v>328.610971242549</v>
      </c>
      <c r="BB84">
        <v>349.70756058092002</v>
      </c>
      <c r="BC84" s="16">
        <v>332.33850000000001</v>
      </c>
      <c r="BD84">
        <v>344.2201</v>
      </c>
      <c r="BE84">
        <v>335.0301</v>
      </c>
      <c r="BF84">
        <v>360.21120000000002</v>
      </c>
      <c r="BG84">
        <v>340.06270000000001</v>
      </c>
      <c r="BH84">
        <v>353.7842</v>
      </c>
      <c r="BI84">
        <v>346.39600000000002</v>
      </c>
      <c r="BJ84">
        <v>375.3338</v>
      </c>
      <c r="BK84">
        <v>352.92689999999999</v>
      </c>
      <c r="BL84">
        <v>368.45</v>
      </c>
      <c r="BM84">
        <v>365.0557</v>
      </c>
      <c r="BN84">
        <v>391.82670000000002</v>
      </c>
      <c r="BO84">
        <v>374.67110000000002</v>
      </c>
      <c r="BP84">
        <v>395.93200000000002</v>
      </c>
      <c r="BQ84">
        <v>390.81139999999999</v>
      </c>
      <c r="BR84">
        <v>416.72070000000002</v>
      </c>
      <c r="BS84">
        <v>392.77159999999998</v>
      </c>
      <c r="BT84">
        <v>404.75909999999999</v>
      </c>
      <c r="BU84">
        <v>395.52749999999997</v>
      </c>
      <c r="BV84">
        <v>423.51069999999999</v>
      </c>
      <c r="BW84">
        <v>397.0838</v>
      </c>
      <c r="BX84">
        <v>409.59660000000002</v>
      </c>
      <c r="BY84">
        <v>401.4667</v>
      </c>
      <c r="BZ84">
        <v>428.76690000000002</v>
      </c>
      <c r="CA84">
        <v>406.42829999999998</v>
      </c>
      <c r="CB84">
        <v>419.79669999999999</v>
      </c>
      <c r="CC84">
        <v>411.57780000000002</v>
      </c>
      <c r="CD84">
        <v>438.07499999999999</v>
      </c>
      <c r="CE84">
        <v>415.71379999999999</v>
      </c>
      <c r="CF84">
        <v>430.78579999999999</v>
      </c>
      <c r="CG84">
        <v>422.24900000000002</v>
      </c>
      <c r="CH84">
        <v>447.34</v>
      </c>
      <c r="CI84">
        <v>422.24329999999998</v>
      </c>
      <c r="CJ84">
        <v>437.26830000000001</v>
      </c>
      <c r="CK84">
        <v>432.1798</v>
      </c>
      <c r="CL84">
        <v>460.57560000000001</v>
      </c>
      <c r="CM84" s="22" t="s">
        <v>11</v>
      </c>
    </row>
    <row r="85" spans="1:91" x14ac:dyDescent="0.25">
      <c r="A85" s="12" t="s">
        <v>604</v>
      </c>
      <c r="B85" s="12" t="s">
        <v>595</v>
      </c>
      <c r="C85" s="12" t="s">
        <v>16</v>
      </c>
      <c r="D85" s="12" t="s">
        <v>345</v>
      </c>
      <c r="E85" s="12" t="s">
        <v>346</v>
      </c>
      <c r="F85" s="12" t="s">
        <v>345</v>
      </c>
      <c r="G85" s="12" t="s">
        <v>10</v>
      </c>
      <c r="H85" s="12" t="s">
        <v>10</v>
      </c>
      <c r="I85" s="12" t="s">
        <v>178</v>
      </c>
      <c r="J85" s="12" t="s">
        <v>173</v>
      </c>
      <c r="K85" t="s">
        <v>11</v>
      </c>
      <c r="L85" t="s">
        <v>11</v>
      </c>
      <c r="M85" t="s">
        <v>11</v>
      </c>
      <c r="N85" t="s">
        <v>11</v>
      </c>
      <c r="O85" t="s">
        <v>11</v>
      </c>
      <c r="P85" t="s">
        <v>11</v>
      </c>
      <c r="Q85" t="s">
        <v>11</v>
      </c>
      <c r="R85" t="s">
        <v>11</v>
      </c>
      <c r="S85" t="s">
        <v>11</v>
      </c>
      <c r="T85" t="s">
        <v>11</v>
      </c>
      <c r="U85" t="s">
        <v>11</v>
      </c>
      <c r="V85" t="s">
        <v>11</v>
      </c>
      <c r="W85" t="s">
        <v>11</v>
      </c>
      <c r="X85" t="s">
        <v>11</v>
      </c>
      <c r="Y85" t="s">
        <v>11</v>
      </c>
      <c r="Z85" t="s">
        <v>11</v>
      </c>
      <c r="AA85">
        <v>23.139325881315099</v>
      </c>
      <c r="AB85">
        <v>24.633970756276501</v>
      </c>
      <c r="AC85">
        <v>25.553903788302701</v>
      </c>
      <c r="AD85">
        <v>29.741290707675699</v>
      </c>
      <c r="AE85">
        <v>22.902938769202802</v>
      </c>
      <c r="AF85">
        <v>23.946148612999099</v>
      </c>
      <c r="AG85">
        <v>25.974619185451701</v>
      </c>
      <c r="AH85">
        <v>30.7536027414823</v>
      </c>
      <c r="AI85">
        <v>23.509837577700697</v>
      </c>
      <c r="AJ85">
        <v>24.581450767857898</v>
      </c>
      <c r="AK85">
        <v>26.300796507259101</v>
      </c>
      <c r="AL85">
        <v>31.865651396680299</v>
      </c>
      <c r="AM85">
        <v>25.124573058788901</v>
      </c>
      <c r="AN85">
        <v>25.050588106035505</v>
      </c>
      <c r="AO85">
        <v>25.975992188541401</v>
      </c>
      <c r="AP85">
        <v>31.392709477421899</v>
      </c>
      <c r="AQ85">
        <v>25.114542799575801</v>
      </c>
      <c r="AR85">
        <v>25.5961314940179</v>
      </c>
      <c r="AS85">
        <v>25.7651890500332</v>
      </c>
      <c r="AT85">
        <v>30.83758651063</v>
      </c>
      <c r="AU85">
        <v>23.999737657258699</v>
      </c>
      <c r="AV85">
        <v>25.5702750159838</v>
      </c>
      <c r="AW85">
        <v>25.371315339242301</v>
      </c>
      <c r="AX85">
        <v>29.815265179489501</v>
      </c>
      <c r="AY85">
        <v>24.346793010782399</v>
      </c>
      <c r="AZ85">
        <v>24.079916845325499</v>
      </c>
      <c r="BA85">
        <v>25.527250758857701</v>
      </c>
      <c r="BB85">
        <v>29.376784589690399</v>
      </c>
      <c r="BC85" s="16">
        <v>24.687999999999999</v>
      </c>
      <c r="BD85">
        <v>23.551200000000001</v>
      </c>
      <c r="BE85">
        <v>26.011800000000001</v>
      </c>
      <c r="BF85">
        <v>29.932400000000001</v>
      </c>
      <c r="BG85">
        <v>25.856200000000001</v>
      </c>
      <c r="BH85">
        <v>24.311499999999999</v>
      </c>
      <c r="BI85">
        <v>26.073899999999998</v>
      </c>
      <c r="BJ85">
        <v>33.335700000000003</v>
      </c>
      <c r="BK85">
        <v>27.2835</v>
      </c>
      <c r="BL85">
        <v>25.645800000000001</v>
      </c>
      <c r="BM85">
        <v>27.652200000000001</v>
      </c>
      <c r="BN85">
        <v>33.814599999999999</v>
      </c>
      <c r="BO85">
        <v>29.839400000000001</v>
      </c>
      <c r="BP85">
        <v>31.683499999999999</v>
      </c>
      <c r="BQ85">
        <v>32.803100000000001</v>
      </c>
      <c r="BR85">
        <v>38.707999999999998</v>
      </c>
      <c r="BS85">
        <v>33.1008</v>
      </c>
      <c r="BT85">
        <v>31.873999999999999</v>
      </c>
      <c r="BU85">
        <v>32.216000000000001</v>
      </c>
      <c r="BV85">
        <v>38.259700000000002</v>
      </c>
      <c r="BW85">
        <v>31.806799999999999</v>
      </c>
      <c r="BX85">
        <v>31.226199999999999</v>
      </c>
      <c r="BY85">
        <v>31.531600000000001</v>
      </c>
      <c r="BZ85">
        <v>38.971699999999998</v>
      </c>
      <c r="CA85">
        <v>31.370200000000001</v>
      </c>
      <c r="CB85">
        <v>31.080500000000001</v>
      </c>
      <c r="CC85">
        <v>30.9373</v>
      </c>
      <c r="CD85">
        <v>37.393999999999998</v>
      </c>
      <c r="CE85">
        <v>31.015899999999998</v>
      </c>
      <c r="CF85">
        <v>31.003900000000002</v>
      </c>
      <c r="CG85">
        <v>31.730799999999999</v>
      </c>
      <c r="CH85">
        <v>39.094000000000001</v>
      </c>
      <c r="CI85">
        <v>34.442300000000003</v>
      </c>
      <c r="CJ85">
        <v>35.419199999999996</v>
      </c>
      <c r="CK85">
        <v>34.744999999999997</v>
      </c>
      <c r="CL85">
        <v>42.946199999999997</v>
      </c>
      <c r="CM85" s="22" t="s">
        <v>11</v>
      </c>
    </row>
    <row r="86" spans="1:91" x14ac:dyDescent="0.25">
      <c r="A86" s="12" t="s">
        <v>604</v>
      </c>
      <c r="B86" s="12" t="s">
        <v>456</v>
      </c>
      <c r="C86" s="12" t="s">
        <v>20</v>
      </c>
      <c r="D86" s="12" t="s">
        <v>218</v>
      </c>
      <c r="E86" s="12" t="s">
        <v>219</v>
      </c>
      <c r="F86" s="12" t="s">
        <v>218</v>
      </c>
      <c r="G86" s="12" t="s">
        <v>10</v>
      </c>
      <c r="H86" s="12" t="s">
        <v>10</v>
      </c>
      <c r="I86" s="12" t="s">
        <v>183</v>
      </c>
      <c r="J86" s="12" t="s">
        <v>173</v>
      </c>
      <c r="K86" t="s">
        <v>11</v>
      </c>
      <c r="L86" t="s">
        <v>11</v>
      </c>
      <c r="M86" t="s">
        <v>11</v>
      </c>
      <c r="N86" t="s">
        <v>11</v>
      </c>
      <c r="O86" t="s">
        <v>11</v>
      </c>
      <c r="P86" t="s">
        <v>11</v>
      </c>
      <c r="Q86" t="s">
        <v>11</v>
      </c>
      <c r="R86" t="s">
        <v>11</v>
      </c>
      <c r="S86" t="s">
        <v>11</v>
      </c>
      <c r="T86" t="s">
        <v>11</v>
      </c>
      <c r="U86" t="s">
        <v>11</v>
      </c>
      <c r="V86" t="s">
        <v>11</v>
      </c>
      <c r="W86" t="s">
        <v>11</v>
      </c>
      <c r="X86" t="s">
        <v>11</v>
      </c>
      <c r="Y86" t="s">
        <v>11</v>
      </c>
      <c r="Z86" t="s">
        <v>11</v>
      </c>
      <c r="AA86" t="s">
        <v>11</v>
      </c>
      <c r="AB86" t="s">
        <v>11</v>
      </c>
      <c r="AC86" t="s">
        <v>11</v>
      </c>
      <c r="AD86" t="s">
        <v>11</v>
      </c>
      <c r="AE86">
        <v>57491231</v>
      </c>
      <c r="AF86">
        <v>57482276</v>
      </c>
      <c r="AG86">
        <v>57642960</v>
      </c>
      <c r="AH86">
        <v>57917038</v>
      </c>
      <c r="AI86">
        <v>58069961</v>
      </c>
      <c r="AJ86">
        <v>58008637</v>
      </c>
      <c r="AK86">
        <v>58083902</v>
      </c>
      <c r="AL86">
        <v>58043487</v>
      </c>
      <c r="AM86">
        <v>57891193</v>
      </c>
      <c r="AN86">
        <v>58143880</v>
      </c>
      <c r="AO86">
        <v>58078681</v>
      </c>
      <c r="AP86">
        <v>58058158</v>
      </c>
      <c r="AQ86">
        <v>58012953</v>
      </c>
      <c r="AR86">
        <v>58001057</v>
      </c>
      <c r="AS86">
        <v>58168376</v>
      </c>
      <c r="AT86">
        <v>58318592</v>
      </c>
      <c r="AU86">
        <v>58332436</v>
      </c>
      <c r="AV86">
        <v>58571852</v>
      </c>
      <c r="AW86">
        <v>58630107</v>
      </c>
      <c r="AX86">
        <v>58961646</v>
      </c>
      <c r="AY86">
        <v>58526223</v>
      </c>
      <c r="AZ86">
        <v>59339283</v>
      </c>
      <c r="BA86">
        <v>59117560</v>
      </c>
      <c r="BB86">
        <v>59510139</v>
      </c>
      <c r="BC86">
        <v>59738167</v>
      </c>
      <c r="BD86">
        <v>59874399</v>
      </c>
      <c r="BE86">
        <v>60242315</v>
      </c>
      <c r="BF86">
        <v>60518670</v>
      </c>
      <c r="BG86">
        <v>60871118</v>
      </c>
      <c r="BH86">
        <v>61071836</v>
      </c>
      <c r="BI86">
        <v>61371236</v>
      </c>
      <c r="BJ86">
        <v>61568191</v>
      </c>
      <c r="BK86">
        <v>61825419</v>
      </c>
      <c r="BL86">
        <v>62007362</v>
      </c>
      <c r="BM86">
        <v>61519879</v>
      </c>
      <c r="BN86">
        <v>61126313</v>
      </c>
      <c r="BO86">
        <v>60070684</v>
      </c>
      <c r="BP86">
        <v>59434960</v>
      </c>
      <c r="BQ86">
        <v>59200704</v>
      </c>
      <c r="BR86">
        <v>59117995</v>
      </c>
      <c r="BS86">
        <v>58942686</v>
      </c>
      <c r="BT86">
        <v>59221463</v>
      </c>
      <c r="BU86">
        <v>59167101</v>
      </c>
      <c r="BV86">
        <v>59296733</v>
      </c>
      <c r="BW86">
        <v>59558350</v>
      </c>
      <c r="BX86">
        <v>59469981</v>
      </c>
      <c r="BY86">
        <v>59301020</v>
      </c>
      <c r="BZ86">
        <v>59064315</v>
      </c>
      <c r="CA86">
        <v>58800572</v>
      </c>
      <c r="CB86">
        <v>58283641</v>
      </c>
      <c r="CC86">
        <v>58146589</v>
      </c>
      <c r="CD86" s="12">
        <v>57851786</v>
      </c>
      <c r="CE86" s="12">
        <v>57393416</v>
      </c>
      <c r="CF86" s="12">
        <v>57605286</v>
      </c>
      <c r="CG86" s="12">
        <v>57706038</v>
      </c>
      <c r="CH86" s="12">
        <v>57640351</v>
      </c>
      <c r="CI86" s="12">
        <v>57815149</v>
      </c>
      <c r="CJ86" s="12">
        <v>57825431</v>
      </c>
      <c r="CK86" s="12">
        <v>58005635</v>
      </c>
      <c r="CL86">
        <v>58273155</v>
      </c>
      <c r="CM86" s="22" t="s">
        <v>11</v>
      </c>
    </row>
    <row r="87" spans="1:91" x14ac:dyDescent="0.25">
      <c r="A87" s="12" t="s">
        <v>604</v>
      </c>
      <c r="B87" s="12" t="s">
        <v>457</v>
      </c>
      <c r="C87" s="12" t="s">
        <v>20</v>
      </c>
      <c r="D87" s="12" t="s">
        <v>220</v>
      </c>
      <c r="E87" s="12" t="s">
        <v>221</v>
      </c>
      <c r="F87" s="12" t="s">
        <v>220</v>
      </c>
      <c r="G87" s="12" t="s">
        <v>10</v>
      </c>
      <c r="H87" s="12" t="s">
        <v>10</v>
      </c>
      <c r="I87" s="12" t="s">
        <v>183</v>
      </c>
      <c r="J87" s="12" t="s">
        <v>173</v>
      </c>
      <c r="K87" t="s">
        <v>11</v>
      </c>
      <c r="L87" t="s">
        <v>11</v>
      </c>
      <c r="M87" t="s">
        <v>11</v>
      </c>
      <c r="N87" t="s">
        <v>11</v>
      </c>
      <c r="O87" t="s">
        <v>11</v>
      </c>
      <c r="P87" t="s">
        <v>11</v>
      </c>
      <c r="Q87" t="s">
        <v>11</v>
      </c>
      <c r="R87" t="s">
        <v>11</v>
      </c>
      <c r="S87" t="s">
        <v>11</v>
      </c>
      <c r="T87" t="s">
        <v>11</v>
      </c>
      <c r="U87" t="s">
        <v>11</v>
      </c>
      <c r="V87" t="s">
        <v>11</v>
      </c>
      <c r="W87" t="s">
        <v>11</v>
      </c>
      <c r="X87" t="s">
        <v>11</v>
      </c>
      <c r="Y87" t="s">
        <v>11</v>
      </c>
      <c r="Z87" t="s">
        <v>11</v>
      </c>
      <c r="AA87" t="s">
        <v>11</v>
      </c>
      <c r="AB87" t="s">
        <v>11</v>
      </c>
      <c r="AC87" t="s">
        <v>11</v>
      </c>
      <c r="AD87" t="s">
        <v>11</v>
      </c>
      <c r="AE87">
        <v>138811.78</v>
      </c>
      <c r="AF87">
        <v>139646.15</v>
      </c>
      <c r="AG87">
        <v>140324.93</v>
      </c>
      <c r="AH87">
        <v>140913.26</v>
      </c>
      <c r="AI87">
        <v>141273.79999999999</v>
      </c>
      <c r="AJ87">
        <v>141534.73000000001</v>
      </c>
      <c r="AK87">
        <v>141853.96</v>
      </c>
      <c r="AL87">
        <v>142049.85999999999</v>
      </c>
      <c r="AM87">
        <v>142467</v>
      </c>
      <c r="AN87">
        <v>142690.92000000001</v>
      </c>
      <c r="AO87">
        <v>142903.42000000001</v>
      </c>
      <c r="AP87">
        <v>142921.63</v>
      </c>
      <c r="AQ87">
        <v>143057.94</v>
      </c>
      <c r="AR87">
        <v>143233.66</v>
      </c>
      <c r="AS87">
        <v>143387.04</v>
      </c>
      <c r="AT87">
        <v>143707.92000000001</v>
      </c>
      <c r="AU87">
        <v>143947.35999999999</v>
      </c>
      <c r="AV87">
        <v>144336.29999999999</v>
      </c>
      <c r="AW87">
        <v>144691.29999999999</v>
      </c>
      <c r="AX87">
        <v>144998.73000000001</v>
      </c>
      <c r="AY87">
        <v>145307.67000000001</v>
      </c>
      <c r="AZ87">
        <v>145727.99</v>
      </c>
      <c r="BA87">
        <v>146200.91</v>
      </c>
      <c r="BB87">
        <v>146790.75</v>
      </c>
      <c r="BC87">
        <v>147420.15</v>
      </c>
      <c r="BD87">
        <v>148239.54999999999</v>
      </c>
      <c r="BE87">
        <v>148936.06</v>
      </c>
      <c r="BF87">
        <v>149611.76999999999</v>
      </c>
      <c r="BG87">
        <v>150400.29</v>
      </c>
      <c r="BH87">
        <v>151056.93</v>
      </c>
      <c r="BI87">
        <v>151702.19</v>
      </c>
      <c r="BJ87">
        <v>152251.26</v>
      </c>
      <c r="BK87">
        <v>152924.53</v>
      </c>
      <c r="BL87">
        <v>152856.07</v>
      </c>
      <c r="BM87">
        <v>152685.22</v>
      </c>
      <c r="BN87">
        <v>152084.73000000001</v>
      </c>
      <c r="BO87">
        <v>151033.34</v>
      </c>
      <c r="BP87">
        <v>149946.10999999999</v>
      </c>
      <c r="BQ87">
        <v>149336.94</v>
      </c>
      <c r="BR87">
        <v>148998.25</v>
      </c>
      <c r="BS87">
        <v>148999.79999999999</v>
      </c>
      <c r="BT87">
        <v>148988.39000000001</v>
      </c>
      <c r="BU87">
        <v>149017.94</v>
      </c>
      <c r="BV87">
        <v>149160.37</v>
      </c>
      <c r="BW87">
        <v>149249.45000000001</v>
      </c>
      <c r="BX87">
        <v>149507.97</v>
      </c>
      <c r="BY87">
        <v>149239.4</v>
      </c>
      <c r="BZ87">
        <v>148930.60999999999</v>
      </c>
      <c r="CA87">
        <v>148777.32999999999</v>
      </c>
      <c r="CB87">
        <v>148647.63</v>
      </c>
      <c r="CC87">
        <v>148411.26999999999</v>
      </c>
      <c r="CD87">
        <v>147930.09</v>
      </c>
      <c r="CE87">
        <v>147355.20000000001</v>
      </c>
      <c r="CF87">
        <v>147249.97</v>
      </c>
      <c r="CG87">
        <v>147383.06</v>
      </c>
      <c r="CH87">
        <v>147354.29999999999</v>
      </c>
      <c r="CI87">
        <v>147608.81</v>
      </c>
      <c r="CJ87">
        <v>148107.82999999999</v>
      </c>
      <c r="CK87">
        <v>148438.72</v>
      </c>
      <c r="CL87">
        <v>148633.60000000001</v>
      </c>
      <c r="CM87" s="22" t="s">
        <v>11</v>
      </c>
    </row>
    <row r="88" spans="1:91" s="12" customFormat="1" x14ac:dyDescent="0.25">
      <c r="A88" s="14" t="s">
        <v>604</v>
      </c>
      <c r="B88" s="14" t="s">
        <v>458</v>
      </c>
      <c r="C88" s="14" t="s">
        <v>20</v>
      </c>
      <c r="D88" s="14" t="s">
        <v>314</v>
      </c>
      <c r="E88" s="14" t="s">
        <v>313</v>
      </c>
      <c r="F88" s="14" t="s">
        <v>314</v>
      </c>
      <c r="G88" s="14" t="s">
        <v>10</v>
      </c>
      <c r="H88" s="14" t="s">
        <v>10</v>
      </c>
      <c r="I88" s="14" t="s">
        <v>13</v>
      </c>
      <c r="J88" s="14" t="s">
        <v>173</v>
      </c>
      <c r="K88" s="12" t="s">
        <v>11</v>
      </c>
      <c r="L88" s="12" t="s">
        <v>11</v>
      </c>
      <c r="M88" s="12" t="s">
        <v>11</v>
      </c>
      <c r="N88" s="12" t="s">
        <v>11</v>
      </c>
      <c r="O88" s="12" t="s">
        <v>11</v>
      </c>
      <c r="P88" s="12" t="s">
        <v>11</v>
      </c>
      <c r="Q88" s="12" t="s">
        <v>11</v>
      </c>
      <c r="R88" s="12" t="s">
        <v>11</v>
      </c>
      <c r="S88" s="12" t="s">
        <v>11</v>
      </c>
      <c r="T88" s="12" t="s">
        <v>11</v>
      </c>
      <c r="U88" s="12" t="s">
        <v>11</v>
      </c>
      <c r="V88" s="12" t="s">
        <v>11</v>
      </c>
      <c r="W88" s="12" t="s">
        <v>11</v>
      </c>
      <c r="X88" s="12" t="s">
        <v>11</v>
      </c>
      <c r="Y88" s="12" t="s">
        <v>11</v>
      </c>
      <c r="Z88" s="12" t="s">
        <v>11</v>
      </c>
      <c r="AA88" s="12" t="s">
        <v>11</v>
      </c>
      <c r="AB88" s="12" t="s">
        <v>11</v>
      </c>
      <c r="AC88" s="12" t="s">
        <v>11</v>
      </c>
      <c r="AD88" s="12" t="s">
        <v>11</v>
      </c>
      <c r="AE88" s="12" t="s">
        <v>11</v>
      </c>
      <c r="AF88" s="12">
        <v>239135</v>
      </c>
      <c r="AG88" s="12" t="s">
        <v>11</v>
      </c>
      <c r="AH88" s="12" t="s">
        <v>11</v>
      </c>
      <c r="AI88" s="12" t="s">
        <v>11</v>
      </c>
      <c r="AJ88" s="12">
        <v>240509.2</v>
      </c>
      <c r="AK88" s="12" t="s">
        <v>11</v>
      </c>
      <c r="AL88" s="12" t="s">
        <v>11</v>
      </c>
      <c r="AM88" s="12" t="s">
        <v>11</v>
      </c>
      <c r="AN88" s="12">
        <v>241537.7</v>
      </c>
      <c r="AO88" s="12" t="s">
        <v>11</v>
      </c>
      <c r="AP88" s="12" t="s">
        <v>11</v>
      </c>
      <c r="AQ88" s="12" t="s">
        <v>11</v>
      </c>
      <c r="AR88" s="12">
        <v>243089.4</v>
      </c>
      <c r="AS88" s="12" t="s">
        <v>11</v>
      </c>
      <c r="AT88" s="12" t="s">
        <v>11</v>
      </c>
      <c r="AU88" s="12" t="s">
        <v>11</v>
      </c>
      <c r="AV88" s="12">
        <v>243711.9</v>
      </c>
      <c r="AW88" s="12" t="s">
        <v>11</v>
      </c>
      <c r="AX88" s="12" t="s">
        <v>11</v>
      </c>
      <c r="AY88" s="12">
        <v>245111.3</v>
      </c>
      <c r="AZ88" s="12">
        <v>245428.8</v>
      </c>
      <c r="BA88" s="12">
        <v>245904</v>
      </c>
      <c r="BB88" s="12">
        <v>246282.2</v>
      </c>
      <c r="BC88" s="12">
        <v>246334.6</v>
      </c>
      <c r="BD88" s="12">
        <v>246553.7</v>
      </c>
      <c r="BE88" s="12">
        <v>246856.5</v>
      </c>
      <c r="BF88" s="12">
        <v>247105.2</v>
      </c>
      <c r="BG88" s="12">
        <v>247220.9</v>
      </c>
      <c r="BH88" s="12">
        <v>247640.7</v>
      </c>
      <c r="BI88" s="12">
        <v>248059.2</v>
      </c>
      <c r="BJ88" s="12">
        <v>248359.5</v>
      </c>
      <c r="BK88" s="12">
        <v>248404.4</v>
      </c>
      <c r="BL88" s="12">
        <v>248752.7</v>
      </c>
      <c r="BM88" s="12">
        <v>249115.3</v>
      </c>
      <c r="BN88" s="12">
        <v>249289.4</v>
      </c>
      <c r="BO88" s="12">
        <v>249217</v>
      </c>
      <c r="BP88" s="12">
        <v>249272.2</v>
      </c>
      <c r="BQ88" s="12">
        <v>249087.7</v>
      </c>
      <c r="BR88" s="12">
        <v>249342.3</v>
      </c>
      <c r="BS88" s="12">
        <v>249268.8</v>
      </c>
      <c r="BT88" s="12">
        <v>249060.5</v>
      </c>
      <c r="BU88" s="12">
        <v>249051.6</v>
      </c>
      <c r="BV88" s="12">
        <v>249239</v>
      </c>
      <c r="BW88" s="12">
        <v>247545.4</v>
      </c>
      <c r="BX88" s="12">
        <v>247475.7</v>
      </c>
      <c r="BY88" s="12">
        <v>247626.9</v>
      </c>
      <c r="BZ88" s="12">
        <v>247835.6</v>
      </c>
      <c r="CA88" s="12">
        <v>247728.9</v>
      </c>
      <c r="CB88" s="12">
        <v>247789</v>
      </c>
      <c r="CC88" s="12">
        <v>247883.6</v>
      </c>
      <c r="CD88" s="12">
        <v>248040.4</v>
      </c>
      <c r="CE88" s="12">
        <v>247853.3</v>
      </c>
      <c r="CF88" s="12">
        <v>247952.7</v>
      </c>
      <c r="CG88" s="12">
        <v>247936.5</v>
      </c>
      <c r="CH88" s="12">
        <v>248105.3</v>
      </c>
      <c r="CI88" s="12">
        <v>247941.9</v>
      </c>
      <c r="CJ88" s="12">
        <v>248068.5</v>
      </c>
      <c r="CK88" s="12">
        <v>248087.1</v>
      </c>
      <c r="CL88" s="12">
        <v>248308</v>
      </c>
      <c r="CM88" s="22" t="s">
        <v>11</v>
      </c>
    </row>
    <row r="89" spans="1:91" x14ac:dyDescent="0.25">
      <c r="A89" s="14" t="s">
        <v>604</v>
      </c>
      <c r="B89" s="14" t="s">
        <v>459</v>
      </c>
      <c r="C89" s="14" t="s">
        <v>20</v>
      </c>
      <c r="D89" s="14" t="s">
        <v>74</v>
      </c>
      <c r="E89" s="14" t="s">
        <v>75</v>
      </c>
      <c r="F89" s="14" t="s">
        <v>74</v>
      </c>
      <c r="G89" s="14" t="s">
        <v>10</v>
      </c>
      <c r="H89" s="14" t="s">
        <v>10</v>
      </c>
      <c r="I89" s="14" t="s">
        <v>224</v>
      </c>
      <c r="J89" s="14" t="s">
        <v>173</v>
      </c>
      <c r="K89" t="s">
        <v>11</v>
      </c>
      <c r="L89" t="s">
        <v>11</v>
      </c>
      <c r="M89" t="s">
        <v>11</v>
      </c>
      <c r="N89" t="s">
        <v>11</v>
      </c>
      <c r="O89" t="s">
        <v>11</v>
      </c>
      <c r="P89" t="s">
        <v>11</v>
      </c>
      <c r="Q89" t="s">
        <v>11</v>
      </c>
      <c r="R89" t="s">
        <v>11</v>
      </c>
      <c r="S89" t="s">
        <v>11</v>
      </c>
      <c r="T89" t="s">
        <v>11</v>
      </c>
      <c r="U89" t="s">
        <v>11</v>
      </c>
      <c r="V89" t="s">
        <v>11</v>
      </c>
      <c r="W89" t="s">
        <v>11</v>
      </c>
      <c r="X89">
        <v>10.5</v>
      </c>
      <c r="Y89">
        <v>10.4</v>
      </c>
      <c r="Z89">
        <v>10.199999999999999</v>
      </c>
      <c r="AA89">
        <v>10</v>
      </c>
      <c r="AB89">
        <v>9.8000000000000007</v>
      </c>
      <c r="AC89">
        <v>9.6</v>
      </c>
      <c r="AD89">
        <v>9.4</v>
      </c>
      <c r="AE89">
        <v>9.1999999999999993</v>
      </c>
      <c r="AF89">
        <v>9</v>
      </c>
      <c r="AG89">
        <v>8.8000000000000007</v>
      </c>
      <c r="AH89">
        <v>8.5</v>
      </c>
      <c r="AI89">
        <v>8.3000000000000007</v>
      </c>
      <c r="AJ89">
        <v>8.3000000000000007</v>
      </c>
      <c r="AK89">
        <v>8.3000000000000007</v>
      </c>
      <c r="AL89">
        <v>8.3000000000000007</v>
      </c>
      <c r="AM89">
        <v>8.4</v>
      </c>
      <c r="AN89">
        <v>8.5</v>
      </c>
      <c r="AO89">
        <v>8.6999999999999993</v>
      </c>
      <c r="AP89">
        <v>8.8000000000000007</v>
      </c>
      <c r="AQ89">
        <v>9</v>
      </c>
      <c r="AR89">
        <v>9</v>
      </c>
      <c r="AS89">
        <v>9</v>
      </c>
      <c r="AT89">
        <v>9.1</v>
      </c>
      <c r="AU89">
        <v>9.1999999999999993</v>
      </c>
      <c r="AV89">
        <v>9.1999999999999993</v>
      </c>
      <c r="AW89">
        <v>9.1999999999999993</v>
      </c>
      <c r="AX89">
        <v>9.1999999999999993</v>
      </c>
      <c r="AY89">
        <v>9.1999999999999993</v>
      </c>
      <c r="AZ89">
        <v>9.1999999999999993</v>
      </c>
      <c r="BA89">
        <v>9.1</v>
      </c>
      <c r="BB89">
        <v>9</v>
      </c>
      <c r="BC89">
        <v>8.8000000000000007</v>
      </c>
      <c r="BD89">
        <v>8.5</v>
      </c>
      <c r="BE89">
        <v>8.3000000000000007</v>
      </c>
      <c r="BF89">
        <v>8</v>
      </c>
      <c r="BG89">
        <v>7.8</v>
      </c>
      <c r="BH89">
        <v>7.5</v>
      </c>
      <c r="BI89">
        <v>7.5</v>
      </c>
      <c r="BJ89">
        <v>7.4</v>
      </c>
      <c r="BK89">
        <v>7.3</v>
      </c>
      <c r="BL89">
        <v>7.5</v>
      </c>
      <c r="BM89">
        <v>7.6</v>
      </c>
      <c r="BN89">
        <v>8.1</v>
      </c>
      <c r="BO89">
        <v>9</v>
      </c>
      <c r="BP89">
        <v>9.5</v>
      </c>
      <c r="BQ89">
        <v>9.9</v>
      </c>
      <c r="BR89">
        <v>10</v>
      </c>
      <c r="BS89">
        <v>10.1</v>
      </c>
      <c r="BT89">
        <v>10.199999999999999</v>
      </c>
      <c r="BU89">
        <v>10.1</v>
      </c>
      <c r="BV89">
        <v>10.1</v>
      </c>
      <c r="BW89">
        <v>9.9</v>
      </c>
      <c r="BX89">
        <v>9.9</v>
      </c>
      <c r="BY89">
        <v>10.199999999999999</v>
      </c>
      <c r="BZ89">
        <v>10.6</v>
      </c>
      <c r="CA89">
        <v>10.9</v>
      </c>
      <c r="CB89">
        <v>11.3</v>
      </c>
      <c r="CC89">
        <v>11.5</v>
      </c>
      <c r="CD89">
        <v>11.8</v>
      </c>
      <c r="CE89">
        <v>12</v>
      </c>
      <c r="CF89">
        <v>12.1</v>
      </c>
      <c r="CG89">
        <v>12</v>
      </c>
      <c r="CH89">
        <v>11.9</v>
      </c>
      <c r="CI89">
        <v>11.8</v>
      </c>
      <c r="CJ89">
        <v>11.6</v>
      </c>
      <c r="CK89">
        <v>11.6</v>
      </c>
      <c r="CL89">
        <v>11.5</v>
      </c>
      <c r="CM89" s="22">
        <v>11.2</v>
      </c>
    </row>
    <row r="90" spans="1:91" x14ac:dyDescent="0.25">
      <c r="A90" s="12" t="s">
        <v>604</v>
      </c>
      <c r="B90" s="12" t="s">
        <v>460</v>
      </c>
      <c r="C90" s="12" t="s">
        <v>12</v>
      </c>
      <c r="D90" s="12" t="s">
        <v>14</v>
      </c>
      <c r="E90" s="12" t="s">
        <v>15</v>
      </c>
      <c r="F90" s="12" t="s">
        <v>14</v>
      </c>
      <c r="G90" s="12" t="s">
        <v>10</v>
      </c>
      <c r="H90" s="12" t="s">
        <v>10</v>
      </c>
      <c r="I90" s="12" t="s">
        <v>13</v>
      </c>
      <c r="J90" s="12" t="s">
        <v>173</v>
      </c>
      <c r="K90" t="s">
        <v>11</v>
      </c>
      <c r="L90" t="s">
        <v>11</v>
      </c>
      <c r="M90" t="s">
        <v>11</v>
      </c>
      <c r="N90" t="s">
        <v>11</v>
      </c>
      <c r="O90" t="s">
        <v>11</v>
      </c>
      <c r="P90" t="s">
        <v>11</v>
      </c>
      <c r="Q90" t="s">
        <v>11</v>
      </c>
      <c r="R90" t="s">
        <v>11</v>
      </c>
      <c r="S90" t="s">
        <v>11</v>
      </c>
      <c r="T90" t="s">
        <v>11</v>
      </c>
      <c r="U90" t="s">
        <v>11</v>
      </c>
      <c r="V90" t="s">
        <v>11</v>
      </c>
      <c r="W90" t="s">
        <v>11</v>
      </c>
      <c r="X90" t="s">
        <v>11</v>
      </c>
      <c r="Y90" t="s">
        <v>11</v>
      </c>
      <c r="Z90" t="s">
        <v>11</v>
      </c>
      <c r="AA90" t="s">
        <v>11</v>
      </c>
      <c r="AB90" t="s">
        <v>11</v>
      </c>
      <c r="AC90" t="s">
        <v>11</v>
      </c>
      <c r="AD90" t="s">
        <v>11</v>
      </c>
      <c r="AE90">
        <v>1.4880780543404299</v>
      </c>
      <c r="AF90">
        <v>1.495338873103095</v>
      </c>
      <c r="AG90">
        <v>1.4963766987571123</v>
      </c>
      <c r="AH90">
        <v>1.4986507582549566</v>
      </c>
      <c r="AI90">
        <v>1.5037728624673692</v>
      </c>
      <c r="AJ90">
        <v>1.5030057182192056</v>
      </c>
      <c r="AK90">
        <v>1.5006640909333633</v>
      </c>
      <c r="AL90">
        <v>1.5004935124635785</v>
      </c>
      <c r="AM90" s="15">
        <v>1.502526354283342</v>
      </c>
      <c r="AN90">
        <v>1.503021968477557</v>
      </c>
      <c r="AO90">
        <v>1.5055311215104306</v>
      </c>
      <c r="AP90">
        <v>1.5045926966871761</v>
      </c>
      <c r="AQ90">
        <v>1.5012016143186759</v>
      </c>
      <c r="AR90">
        <v>1.5006507035771552</v>
      </c>
      <c r="AS90">
        <v>1.502189205166393</v>
      </c>
      <c r="AT90">
        <v>1.5062702552747265</v>
      </c>
      <c r="AU90">
        <v>1.5092957884299882</v>
      </c>
      <c r="AV90">
        <v>1.5104971718724343</v>
      </c>
      <c r="AW90">
        <v>1.5114555939905006</v>
      </c>
      <c r="AX90">
        <v>1.5095601252174979</v>
      </c>
      <c r="AY90">
        <v>1.5142512565802639</v>
      </c>
      <c r="AZ90">
        <v>1.5104702631953002</v>
      </c>
      <c r="BA90">
        <v>1.518114614467956</v>
      </c>
      <c r="BB90">
        <v>1.5179541286924527</v>
      </c>
      <c r="BC90">
        <v>1.5227818536798201</v>
      </c>
      <c r="BD90">
        <v>1.5304399568953995</v>
      </c>
      <c r="BE90">
        <v>1.530686432750374</v>
      </c>
      <c r="BF90">
        <v>1.5364775842218701</v>
      </c>
      <c r="BG90">
        <v>1.5381016956406484</v>
      </c>
      <c r="BH90">
        <v>1.5402276958541343</v>
      </c>
      <c r="BI90">
        <v>1.5396194052843857</v>
      </c>
      <c r="BJ90">
        <v>1.5401581921522809</v>
      </c>
      <c r="BK90">
        <v>1.5419575509083348</v>
      </c>
      <c r="BL90">
        <v>1.5339600398687716</v>
      </c>
      <c r="BM90">
        <v>1.5317136091600045</v>
      </c>
      <c r="BN90">
        <v>1.5159638624080332</v>
      </c>
      <c r="BO90">
        <v>1.4967197082218509</v>
      </c>
      <c r="BP90">
        <v>1.5005653178048948</v>
      </c>
      <c r="BQ90">
        <v>1.5053600685926187</v>
      </c>
      <c r="BR90">
        <v>1.5102138299100276</v>
      </c>
      <c r="BS90">
        <v>1.5153133566226116</v>
      </c>
      <c r="BT90">
        <v>1.5213974813252744</v>
      </c>
      <c r="BU90">
        <v>1.5252167858093524</v>
      </c>
      <c r="BV90">
        <v>1.5275933724568409</v>
      </c>
      <c r="BW90">
        <v>1.5329277144005493</v>
      </c>
      <c r="BX90">
        <v>1.5332465925626988</v>
      </c>
      <c r="BY90">
        <v>1.5338272722815973</v>
      </c>
      <c r="BZ90">
        <v>1.5324825312258241</v>
      </c>
      <c r="CA90">
        <v>1.5336627540592596</v>
      </c>
      <c r="CB90">
        <v>1.5355757829390315</v>
      </c>
      <c r="CC90">
        <v>1.5351850044755564</v>
      </c>
      <c r="CD90">
        <v>1.5338582255925903</v>
      </c>
      <c r="CE90">
        <v>1.5348454690071411</v>
      </c>
      <c r="CF90">
        <v>1.5354860591606216</v>
      </c>
      <c r="CG90">
        <v>1.5356677558869678</v>
      </c>
      <c r="CH90">
        <v>1.5386572897466781</v>
      </c>
      <c r="CI90">
        <v>1.5389690371505143</v>
      </c>
      <c r="CJ90">
        <v>1.5390542779013221</v>
      </c>
      <c r="CK90">
        <v>1.5383738876597282</v>
      </c>
      <c r="CL90">
        <v>1.5381877495850445</v>
      </c>
      <c r="CM90" s="22" t="s">
        <v>11</v>
      </c>
    </row>
    <row r="91" spans="1:91" x14ac:dyDescent="0.25">
      <c r="A91" s="12" t="s">
        <v>604</v>
      </c>
      <c r="B91" s="12" t="s">
        <v>276</v>
      </c>
      <c r="C91" s="12"/>
      <c r="D91" s="12" t="s">
        <v>225</v>
      </c>
      <c r="E91" s="12" t="s">
        <v>226</v>
      </c>
      <c r="F91" s="12" t="s">
        <v>225</v>
      </c>
      <c r="G91" s="12" t="s">
        <v>10</v>
      </c>
      <c r="H91" s="12" t="s">
        <v>10</v>
      </c>
      <c r="I91" s="14" t="s">
        <v>224</v>
      </c>
      <c r="J91" s="12" t="s">
        <v>173</v>
      </c>
      <c r="K91" t="s">
        <v>11</v>
      </c>
      <c r="L91" t="s">
        <v>11</v>
      </c>
      <c r="M91" t="s">
        <v>11</v>
      </c>
      <c r="N91" t="s">
        <v>11</v>
      </c>
      <c r="O91" t="s">
        <v>11</v>
      </c>
      <c r="P91" t="s">
        <v>11</v>
      </c>
      <c r="Q91" t="s">
        <v>11</v>
      </c>
      <c r="R91" t="s">
        <v>11</v>
      </c>
      <c r="S91" t="s">
        <v>11</v>
      </c>
      <c r="T91" t="s">
        <v>11</v>
      </c>
      <c r="U91" t="s">
        <v>11</v>
      </c>
      <c r="V91" t="s">
        <v>11</v>
      </c>
      <c r="W91" t="s">
        <v>11</v>
      </c>
      <c r="X91" t="s">
        <v>11</v>
      </c>
      <c r="Y91" t="s">
        <v>11</v>
      </c>
      <c r="Z91" t="s">
        <v>11</v>
      </c>
      <c r="AA91" t="s">
        <v>11</v>
      </c>
      <c r="AB91" t="s">
        <v>11</v>
      </c>
      <c r="AC91" t="s">
        <v>11</v>
      </c>
      <c r="AD91" t="s">
        <v>11</v>
      </c>
      <c r="AE91" t="s">
        <v>11</v>
      </c>
      <c r="AF91" t="s">
        <v>11</v>
      </c>
      <c r="AG91" t="s">
        <v>11</v>
      </c>
      <c r="AH91" t="s">
        <v>11</v>
      </c>
      <c r="AI91" t="s">
        <v>11</v>
      </c>
      <c r="AJ91" t="s">
        <v>11</v>
      </c>
      <c r="AK91" t="s">
        <v>11</v>
      </c>
      <c r="AL91" t="s">
        <v>11</v>
      </c>
      <c r="AM91" t="s">
        <v>11</v>
      </c>
      <c r="AN91" t="s">
        <v>11</v>
      </c>
      <c r="AO91" t="s">
        <v>11</v>
      </c>
      <c r="AP91" t="s">
        <v>11</v>
      </c>
      <c r="AQ91" t="s">
        <v>11</v>
      </c>
      <c r="AR91" t="s">
        <v>11</v>
      </c>
      <c r="AS91" t="s">
        <v>11</v>
      </c>
      <c r="AT91" t="s">
        <v>11</v>
      </c>
      <c r="AU91" t="s">
        <v>11</v>
      </c>
      <c r="AV91" t="s">
        <v>11</v>
      </c>
      <c r="AW91" t="s">
        <v>11</v>
      </c>
      <c r="AX91" t="s">
        <v>11</v>
      </c>
      <c r="AY91" t="s">
        <v>11</v>
      </c>
      <c r="AZ91" t="s">
        <v>11</v>
      </c>
      <c r="BA91" t="s">
        <v>11</v>
      </c>
      <c r="BB91" t="s">
        <v>11</v>
      </c>
      <c r="BC91" t="s">
        <v>11</v>
      </c>
      <c r="BD91" t="s">
        <v>11</v>
      </c>
      <c r="BE91" t="s">
        <v>11</v>
      </c>
      <c r="BF91" t="s">
        <v>11</v>
      </c>
      <c r="BG91" t="s">
        <v>11</v>
      </c>
      <c r="BH91" t="s">
        <v>11</v>
      </c>
      <c r="BI91" t="s">
        <v>11</v>
      </c>
      <c r="BJ91" t="s">
        <v>11</v>
      </c>
      <c r="BK91" t="s">
        <v>11</v>
      </c>
      <c r="BL91" t="s">
        <v>11</v>
      </c>
      <c r="BM91" t="s">
        <v>11</v>
      </c>
      <c r="BN91" t="s">
        <v>11</v>
      </c>
      <c r="BO91" t="s">
        <v>11</v>
      </c>
      <c r="BP91" t="s">
        <v>11</v>
      </c>
      <c r="BQ91" t="s">
        <v>11</v>
      </c>
      <c r="BR91" t="s">
        <v>11</v>
      </c>
      <c r="BS91" t="s">
        <v>11</v>
      </c>
      <c r="BT91" t="s">
        <v>11</v>
      </c>
      <c r="BU91" t="s">
        <v>11</v>
      </c>
      <c r="BV91" t="s">
        <v>11</v>
      </c>
      <c r="BW91" t="s">
        <v>11</v>
      </c>
      <c r="BX91" t="s">
        <v>11</v>
      </c>
      <c r="BY91" t="s">
        <v>11</v>
      </c>
      <c r="BZ91" t="s">
        <v>11</v>
      </c>
      <c r="CA91" t="s">
        <v>11</v>
      </c>
      <c r="CB91" t="s">
        <v>11</v>
      </c>
      <c r="CC91" t="s">
        <v>11</v>
      </c>
      <c r="CD91" t="s">
        <v>11</v>
      </c>
      <c r="CE91" t="s">
        <v>11</v>
      </c>
      <c r="CF91" t="s">
        <v>11</v>
      </c>
      <c r="CG91" t="s">
        <v>11</v>
      </c>
      <c r="CH91" t="s">
        <v>11</v>
      </c>
      <c r="CI91" t="s">
        <v>11</v>
      </c>
      <c r="CJ91" t="s">
        <v>11</v>
      </c>
      <c r="CK91" t="s">
        <v>11</v>
      </c>
      <c r="CL91" t="s">
        <v>11</v>
      </c>
      <c r="CM91" s="22" t="s">
        <v>11</v>
      </c>
    </row>
    <row r="92" spans="1:91" x14ac:dyDescent="0.25">
      <c r="A92" s="12" t="s">
        <v>604</v>
      </c>
      <c r="B92" s="12" t="s">
        <v>461</v>
      </c>
      <c r="C92" s="12" t="s">
        <v>16</v>
      </c>
      <c r="D92" s="12" t="s">
        <v>249</v>
      </c>
      <c r="E92" s="12" t="s">
        <v>250</v>
      </c>
      <c r="F92" s="12" t="s">
        <v>249</v>
      </c>
      <c r="G92" s="12" t="s">
        <v>10</v>
      </c>
      <c r="H92" s="12" t="s">
        <v>10</v>
      </c>
      <c r="I92" s="12" t="s">
        <v>183</v>
      </c>
      <c r="J92" s="12" t="s">
        <v>173</v>
      </c>
      <c r="K92" t="s">
        <v>11</v>
      </c>
      <c r="L92" t="s">
        <v>11</v>
      </c>
      <c r="M92" t="s">
        <v>11</v>
      </c>
      <c r="N92" t="s">
        <v>11</v>
      </c>
      <c r="O92" t="s">
        <v>11</v>
      </c>
      <c r="P92" t="s">
        <v>11</v>
      </c>
      <c r="Q92" t="s">
        <v>11</v>
      </c>
      <c r="R92" t="s">
        <v>11</v>
      </c>
      <c r="S92" t="s">
        <v>11</v>
      </c>
      <c r="T92" t="s">
        <v>11</v>
      </c>
      <c r="U92" t="s">
        <v>11</v>
      </c>
      <c r="V92" t="s">
        <v>11</v>
      </c>
      <c r="W92" t="s">
        <v>11</v>
      </c>
      <c r="X92" t="s">
        <v>11</v>
      </c>
      <c r="Y92" t="s">
        <v>11</v>
      </c>
      <c r="Z92" t="s">
        <v>11</v>
      </c>
      <c r="AA92" t="s">
        <v>11</v>
      </c>
      <c r="AB92" t="s">
        <v>11</v>
      </c>
      <c r="AC92" t="s">
        <v>11</v>
      </c>
      <c r="AD92" t="s">
        <v>11</v>
      </c>
      <c r="AE92" t="s">
        <v>11</v>
      </c>
      <c r="AF92" t="s">
        <v>11</v>
      </c>
      <c r="AG92" t="s">
        <v>11</v>
      </c>
      <c r="AH92" t="s">
        <v>11</v>
      </c>
      <c r="AI92" t="s">
        <v>11</v>
      </c>
      <c r="AJ92" t="s">
        <v>11</v>
      </c>
      <c r="AK92" t="s">
        <v>11</v>
      </c>
      <c r="AL92" t="s">
        <v>11</v>
      </c>
      <c r="AM92" t="s">
        <v>11</v>
      </c>
      <c r="AN92" t="s">
        <v>11</v>
      </c>
      <c r="AO92" t="s">
        <v>11</v>
      </c>
      <c r="AP92" t="s">
        <v>11</v>
      </c>
      <c r="AQ92" t="s">
        <v>11</v>
      </c>
      <c r="AR92" t="s">
        <v>11</v>
      </c>
      <c r="AS92" t="s">
        <v>11</v>
      </c>
      <c r="AT92" t="s">
        <v>11</v>
      </c>
      <c r="AU92" t="s">
        <v>11</v>
      </c>
      <c r="AV92" t="s">
        <v>11</v>
      </c>
      <c r="AW92" t="s">
        <v>11</v>
      </c>
      <c r="AX92" t="s">
        <v>11</v>
      </c>
      <c r="AY92" t="s">
        <v>11</v>
      </c>
      <c r="AZ92" t="s">
        <v>11</v>
      </c>
      <c r="BA92" t="s">
        <v>11</v>
      </c>
      <c r="BB92" t="s">
        <v>11</v>
      </c>
      <c r="BC92" t="s">
        <v>11</v>
      </c>
      <c r="BD92" t="s">
        <v>11</v>
      </c>
      <c r="BE92" t="s">
        <v>11</v>
      </c>
      <c r="BF92" t="s">
        <v>11</v>
      </c>
      <c r="BG92" t="s">
        <v>11</v>
      </c>
      <c r="BH92" t="s">
        <v>11</v>
      </c>
      <c r="BI92" t="s">
        <v>11</v>
      </c>
      <c r="BJ92" t="s">
        <v>11</v>
      </c>
      <c r="BK92" t="s">
        <v>11</v>
      </c>
      <c r="BL92" t="s">
        <v>11</v>
      </c>
      <c r="BM92" t="s">
        <v>11</v>
      </c>
      <c r="BN92" t="s">
        <v>11</v>
      </c>
      <c r="BO92" t="s">
        <v>11</v>
      </c>
      <c r="BP92" t="s">
        <v>11</v>
      </c>
      <c r="BQ92" t="s">
        <v>11</v>
      </c>
      <c r="BR92" t="s">
        <v>11</v>
      </c>
      <c r="BS92" t="s">
        <v>11</v>
      </c>
      <c r="BT92" t="s">
        <v>11</v>
      </c>
      <c r="BU92" t="s">
        <v>11</v>
      </c>
      <c r="BV92" t="s">
        <v>11</v>
      </c>
      <c r="BW92" t="s">
        <v>11</v>
      </c>
      <c r="BX92" t="s">
        <v>11</v>
      </c>
      <c r="BY92" t="s">
        <v>11</v>
      </c>
      <c r="BZ92" t="s">
        <v>11</v>
      </c>
      <c r="CA92" t="s">
        <v>11</v>
      </c>
      <c r="CB92" t="s">
        <v>11</v>
      </c>
      <c r="CC92" t="s">
        <v>11</v>
      </c>
      <c r="CD92" t="s">
        <v>11</v>
      </c>
      <c r="CE92" t="s">
        <v>11</v>
      </c>
      <c r="CF92" t="s">
        <v>11</v>
      </c>
      <c r="CG92" t="s">
        <v>11</v>
      </c>
      <c r="CH92" t="s">
        <v>11</v>
      </c>
      <c r="CI92" t="s">
        <v>11</v>
      </c>
      <c r="CJ92" t="s">
        <v>11</v>
      </c>
      <c r="CK92" t="s">
        <v>11</v>
      </c>
      <c r="CL92" t="s">
        <v>11</v>
      </c>
      <c r="CM92" s="22" t="s">
        <v>11</v>
      </c>
    </row>
    <row r="93" spans="1:91" x14ac:dyDescent="0.25">
      <c r="A93" s="12" t="s">
        <v>604</v>
      </c>
      <c r="B93" s="12" t="s">
        <v>277</v>
      </c>
      <c r="C93" s="12"/>
      <c r="D93" s="12" t="s">
        <v>247</v>
      </c>
      <c r="E93" s="12" t="s">
        <v>248</v>
      </c>
      <c r="F93" s="12" t="s">
        <v>247</v>
      </c>
      <c r="G93" s="12" t="s">
        <v>10</v>
      </c>
      <c r="H93" s="12" t="s">
        <v>10</v>
      </c>
      <c r="I93" s="12" t="s">
        <v>183</v>
      </c>
      <c r="J93" s="12" t="s">
        <v>173</v>
      </c>
      <c r="K93" t="s">
        <v>11</v>
      </c>
      <c r="L93" t="s">
        <v>11</v>
      </c>
      <c r="M93" t="s">
        <v>11</v>
      </c>
      <c r="N93" t="s">
        <v>11</v>
      </c>
      <c r="O93" t="s">
        <v>11</v>
      </c>
      <c r="P93" t="s">
        <v>11</v>
      </c>
      <c r="Q93" t="s">
        <v>11</v>
      </c>
      <c r="R93" t="s">
        <v>11</v>
      </c>
      <c r="S93" t="s">
        <v>11</v>
      </c>
      <c r="T93" t="s">
        <v>11</v>
      </c>
      <c r="U93" t="s">
        <v>11</v>
      </c>
      <c r="V93" t="s">
        <v>11</v>
      </c>
      <c r="W93" t="s">
        <v>11</v>
      </c>
      <c r="X93" t="s">
        <v>11</v>
      </c>
      <c r="Y93" t="s">
        <v>11</v>
      </c>
      <c r="Z93" t="s">
        <v>11</v>
      </c>
      <c r="AA93" t="s">
        <v>11</v>
      </c>
      <c r="AB93" t="s">
        <v>11</v>
      </c>
      <c r="AC93" t="s">
        <v>11</v>
      </c>
      <c r="AD93" t="s">
        <v>11</v>
      </c>
      <c r="AE93" t="s">
        <v>11</v>
      </c>
      <c r="AF93" t="s">
        <v>11</v>
      </c>
      <c r="AG93" t="s">
        <v>11</v>
      </c>
      <c r="AH93" t="s">
        <v>11</v>
      </c>
      <c r="AI93" t="s">
        <v>11</v>
      </c>
      <c r="AJ93" t="s">
        <v>11</v>
      </c>
      <c r="AK93" t="s">
        <v>11</v>
      </c>
      <c r="AL93" t="s">
        <v>11</v>
      </c>
      <c r="AM93" t="s">
        <v>11</v>
      </c>
      <c r="AN93" t="s">
        <v>11</v>
      </c>
      <c r="AO93" t="s">
        <v>11</v>
      </c>
      <c r="AP93" t="s">
        <v>11</v>
      </c>
      <c r="AQ93" t="s">
        <v>11</v>
      </c>
      <c r="AR93" t="s">
        <v>11</v>
      </c>
      <c r="AS93" t="s">
        <v>11</v>
      </c>
      <c r="AT93" t="s">
        <v>11</v>
      </c>
      <c r="AU93" t="s">
        <v>11</v>
      </c>
      <c r="AV93" t="s">
        <v>11</v>
      </c>
      <c r="AW93" t="s">
        <v>11</v>
      </c>
      <c r="AX93" t="s">
        <v>11</v>
      </c>
      <c r="AY93" t="s">
        <v>11</v>
      </c>
      <c r="AZ93" t="s">
        <v>11</v>
      </c>
      <c r="BA93" t="s">
        <v>11</v>
      </c>
      <c r="BB93" t="s">
        <v>11</v>
      </c>
      <c r="BC93" t="s">
        <v>11</v>
      </c>
      <c r="BD93" t="s">
        <v>11</v>
      </c>
      <c r="BE93" t="s">
        <v>11</v>
      </c>
      <c r="BF93" t="s">
        <v>11</v>
      </c>
      <c r="BG93" t="s">
        <v>11</v>
      </c>
      <c r="BH93" t="s">
        <v>11</v>
      </c>
      <c r="BI93" t="s">
        <v>11</v>
      </c>
      <c r="BJ93" t="s">
        <v>11</v>
      </c>
      <c r="BK93" t="s">
        <v>11</v>
      </c>
      <c r="BL93" t="s">
        <v>11</v>
      </c>
      <c r="BM93" t="s">
        <v>11</v>
      </c>
      <c r="BN93" t="s">
        <v>11</v>
      </c>
      <c r="BO93" t="s">
        <v>11</v>
      </c>
      <c r="BP93" t="s">
        <v>11</v>
      </c>
      <c r="BQ93" t="s">
        <v>11</v>
      </c>
      <c r="BR93" t="s">
        <v>11</v>
      </c>
      <c r="BS93" t="s">
        <v>11</v>
      </c>
      <c r="BT93" t="s">
        <v>11</v>
      </c>
      <c r="BU93" t="s">
        <v>11</v>
      </c>
      <c r="BV93" t="s">
        <v>11</v>
      </c>
      <c r="BW93" t="s">
        <v>11</v>
      </c>
      <c r="BX93" t="s">
        <v>11</v>
      </c>
      <c r="BY93" t="s">
        <v>11</v>
      </c>
      <c r="BZ93" t="s">
        <v>11</v>
      </c>
      <c r="CA93" t="s">
        <v>11</v>
      </c>
      <c r="CB93" t="s">
        <v>11</v>
      </c>
      <c r="CC93" t="s">
        <v>11</v>
      </c>
      <c r="CD93" t="s">
        <v>11</v>
      </c>
      <c r="CE93" t="s">
        <v>11</v>
      </c>
      <c r="CF93" t="s">
        <v>11</v>
      </c>
      <c r="CG93" t="s">
        <v>11</v>
      </c>
      <c r="CH93" t="s">
        <v>11</v>
      </c>
      <c r="CI93" t="s">
        <v>11</v>
      </c>
      <c r="CJ93" t="s">
        <v>11</v>
      </c>
      <c r="CK93" t="s">
        <v>11</v>
      </c>
      <c r="CL93" t="s">
        <v>11</v>
      </c>
      <c r="CM93" s="22" t="s">
        <v>11</v>
      </c>
    </row>
    <row r="94" spans="1:91" x14ac:dyDescent="0.25">
      <c r="A94" s="12" t="s">
        <v>604</v>
      </c>
      <c r="B94" s="12" t="s">
        <v>278</v>
      </c>
      <c r="C94" s="12"/>
      <c r="D94" s="12" t="s">
        <v>243</v>
      </c>
      <c r="E94" s="12" t="s">
        <v>244</v>
      </c>
      <c r="F94" s="12" t="s">
        <v>243</v>
      </c>
      <c r="G94" s="12" t="s">
        <v>10</v>
      </c>
      <c r="H94" s="12" t="s">
        <v>10</v>
      </c>
      <c r="I94" s="12" t="s">
        <v>183</v>
      </c>
      <c r="J94" s="12" t="s">
        <v>173</v>
      </c>
      <c r="K94" t="s">
        <v>11</v>
      </c>
      <c r="L94" t="s">
        <v>11</v>
      </c>
      <c r="M94" t="s">
        <v>11</v>
      </c>
      <c r="N94" t="s">
        <v>11</v>
      </c>
      <c r="O94" t="s">
        <v>11</v>
      </c>
      <c r="P94" t="s">
        <v>11</v>
      </c>
      <c r="Q94" t="s">
        <v>11</v>
      </c>
      <c r="R94" t="s">
        <v>11</v>
      </c>
      <c r="S94" t="s">
        <v>11</v>
      </c>
      <c r="T94" t="s">
        <v>11</v>
      </c>
      <c r="U94" t="s">
        <v>11</v>
      </c>
      <c r="V94" t="s">
        <v>11</v>
      </c>
      <c r="W94" t="s">
        <v>11</v>
      </c>
      <c r="X94" t="s">
        <v>11</v>
      </c>
      <c r="Y94" t="s">
        <v>11</v>
      </c>
      <c r="Z94" t="s">
        <v>11</v>
      </c>
      <c r="AA94" t="s">
        <v>11</v>
      </c>
      <c r="AB94" t="s">
        <v>11</v>
      </c>
      <c r="AC94" t="s">
        <v>11</v>
      </c>
      <c r="AD94" t="s">
        <v>11</v>
      </c>
      <c r="AE94" t="s">
        <v>11</v>
      </c>
      <c r="AF94" t="s">
        <v>11</v>
      </c>
      <c r="AG94" t="s">
        <v>11</v>
      </c>
      <c r="AH94" t="s">
        <v>11</v>
      </c>
      <c r="AI94" t="s">
        <v>11</v>
      </c>
      <c r="AJ94" t="s">
        <v>11</v>
      </c>
      <c r="AK94" t="s">
        <v>11</v>
      </c>
      <c r="AL94" t="s">
        <v>11</v>
      </c>
      <c r="AM94" t="s">
        <v>11</v>
      </c>
      <c r="AN94" t="s">
        <v>11</v>
      </c>
      <c r="AO94" t="s">
        <v>11</v>
      </c>
      <c r="AP94" t="s">
        <v>11</v>
      </c>
      <c r="AQ94" t="s">
        <v>11</v>
      </c>
      <c r="AR94" t="s">
        <v>11</v>
      </c>
      <c r="AS94" t="s">
        <v>11</v>
      </c>
      <c r="AT94" t="s">
        <v>11</v>
      </c>
      <c r="AU94" t="s">
        <v>11</v>
      </c>
      <c r="AV94" t="s">
        <v>11</v>
      </c>
      <c r="AW94" t="s">
        <v>11</v>
      </c>
      <c r="AX94" t="s">
        <v>11</v>
      </c>
      <c r="AY94" t="s">
        <v>11</v>
      </c>
      <c r="AZ94" t="s">
        <v>11</v>
      </c>
      <c r="BA94" t="s">
        <v>11</v>
      </c>
      <c r="BB94" t="s">
        <v>11</v>
      </c>
      <c r="BC94" t="s">
        <v>11</v>
      </c>
      <c r="BD94" t="s">
        <v>11</v>
      </c>
      <c r="BE94" t="s">
        <v>11</v>
      </c>
      <c r="BF94" t="s">
        <v>11</v>
      </c>
      <c r="BG94" t="s">
        <v>11</v>
      </c>
      <c r="BH94" t="s">
        <v>11</v>
      </c>
      <c r="BI94" t="s">
        <v>11</v>
      </c>
      <c r="BJ94" t="s">
        <v>11</v>
      </c>
      <c r="BK94" t="s">
        <v>11</v>
      </c>
      <c r="BL94" t="s">
        <v>11</v>
      </c>
      <c r="BM94" t="s">
        <v>11</v>
      </c>
      <c r="BN94" t="s">
        <v>11</v>
      </c>
      <c r="BO94" t="s">
        <v>11</v>
      </c>
      <c r="BP94" t="s">
        <v>11</v>
      </c>
      <c r="BQ94" t="s">
        <v>11</v>
      </c>
      <c r="BR94" t="s">
        <v>11</v>
      </c>
      <c r="BS94" t="s">
        <v>11</v>
      </c>
      <c r="BT94" t="s">
        <v>11</v>
      </c>
      <c r="BU94" t="s">
        <v>11</v>
      </c>
      <c r="BV94" t="s">
        <v>11</v>
      </c>
      <c r="BW94" t="s">
        <v>11</v>
      </c>
      <c r="BX94" t="s">
        <v>11</v>
      </c>
      <c r="BY94" t="s">
        <v>11</v>
      </c>
      <c r="BZ94" t="s">
        <v>11</v>
      </c>
      <c r="CA94" t="s">
        <v>11</v>
      </c>
      <c r="CB94" t="s">
        <v>11</v>
      </c>
      <c r="CC94" t="s">
        <v>11</v>
      </c>
      <c r="CD94" t="s">
        <v>11</v>
      </c>
      <c r="CE94" t="s">
        <v>11</v>
      </c>
      <c r="CF94" t="s">
        <v>11</v>
      </c>
      <c r="CG94" t="s">
        <v>11</v>
      </c>
      <c r="CH94" t="s">
        <v>11</v>
      </c>
      <c r="CI94" t="s">
        <v>11</v>
      </c>
      <c r="CJ94" t="s">
        <v>11</v>
      </c>
      <c r="CK94" t="s">
        <v>11</v>
      </c>
      <c r="CL94" t="s">
        <v>11</v>
      </c>
      <c r="CM94" s="22" t="s">
        <v>11</v>
      </c>
    </row>
    <row r="95" spans="1:91" x14ac:dyDescent="0.25">
      <c r="A95" s="12" t="s">
        <v>604</v>
      </c>
      <c r="B95" s="12" t="s">
        <v>462</v>
      </c>
      <c r="C95" s="12" t="s">
        <v>16</v>
      </c>
      <c r="D95" s="12" t="s">
        <v>251</v>
      </c>
      <c r="E95" s="12" t="s">
        <v>252</v>
      </c>
      <c r="F95" s="12" t="s">
        <v>251</v>
      </c>
      <c r="G95" s="12" t="s">
        <v>10</v>
      </c>
      <c r="H95" s="12" t="s">
        <v>10</v>
      </c>
      <c r="I95" s="12" t="s">
        <v>183</v>
      </c>
      <c r="J95" s="12" t="s">
        <v>173</v>
      </c>
      <c r="K95" t="s">
        <v>11</v>
      </c>
      <c r="L95" t="s">
        <v>11</v>
      </c>
      <c r="M95" t="s">
        <v>11</v>
      </c>
      <c r="N95" t="s">
        <v>11</v>
      </c>
      <c r="O95" t="s">
        <v>11</v>
      </c>
      <c r="P95" t="s">
        <v>11</v>
      </c>
      <c r="Q95" t="s">
        <v>11</v>
      </c>
      <c r="R95" t="s">
        <v>11</v>
      </c>
      <c r="S95" t="s">
        <v>11</v>
      </c>
      <c r="T95" t="s">
        <v>11</v>
      </c>
      <c r="U95" t="s">
        <v>11</v>
      </c>
      <c r="V95" t="s">
        <v>11</v>
      </c>
      <c r="W95" t="s">
        <v>11</v>
      </c>
      <c r="X95" t="s">
        <v>11</v>
      </c>
      <c r="Y95" t="s">
        <v>11</v>
      </c>
      <c r="Z95" t="s">
        <v>11</v>
      </c>
      <c r="AA95" t="s">
        <v>11</v>
      </c>
      <c r="AB95" t="s">
        <v>11</v>
      </c>
      <c r="AC95" t="s">
        <v>11</v>
      </c>
      <c r="AD95" t="s">
        <v>11</v>
      </c>
      <c r="AE95" t="s">
        <v>11</v>
      </c>
      <c r="AF95" t="s">
        <v>11</v>
      </c>
      <c r="AG95" t="s">
        <v>11</v>
      </c>
      <c r="AH95" t="s">
        <v>11</v>
      </c>
      <c r="AI95" t="s">
        <v>11</v>
      </c>
      <c r="AJ95" t="s">
        <v>11</v>
      </c>
      <c r="AK95" t="s">
        <v>11</v>
      </c>
      <c r="AL95" t="s">
        <v>11</v>
      </c>
      <c r="AM95" t="s">
        <v>11</v>
      </c>
      <c r="AN95" t="s">
        <v>11</v>
      </c>
      <c r="AO95" t="s">
        <v>11</v>
      </c>
      <c r="AP95" t="s">
        <v>11</v>
      </c>
      <c r="AQ95" t="s">
        <v>11</v>
      </c>
      <c r="AR95" t="s">
        <v>11</v>
      </c>
      <c r="AS95" t="s">
        <v>11</v>
      </c>
      <c r="AT95" t="s">
        <v>11</v>
      </c>
      <c r="AU95" t="s">
        <v>11</v>
      </c>
      <c r="AV95" t="s">
        <v>11</v>
      </c>
      <c r="AW95" t="s">
        <v>11</v>
      </c>
      <c r="AX95" t="s">
        <v>11</v>
      </c>
      <c r="AY95" t="s">
        <v>11</v>
      </c>
      <c r="AZ95" t="s">
        <v>11</v>
      </c>
      <c r="BA95" t="s">
        <v>11</v>
      </c>
      <c r="BB95" t="s">
        <v>11</v>
      </c>
      <c r="BC95" t="s">
        <v>11</v>
      </c>
      <c r="BD95" t="s">
        <v>11</v>
      </c>
      <c r="BE95" t="s">
        <v>11</v>
      </c>
      <c r="BF95" t="s">
        <v>11</v>
      </c>
      <c r="BG95" t="s">
        <v>11</v>
      </c>
      <c r="BH95" t="s">
        <v>11</v>
      </c>
      <c r="BI95" t="s">
        <v>11</v>
      </c>
      <c r="BJ95" t="s">
        <v>11</v>
      </c>
      <c r="BK95" t="s">
        <v>11</v>
      </c>
      <c r="BL95" t="s">
        <v>11</v>
      </c>
      <c r="BM95" t="s">
        <v>11</v>
      </c>
      <c r="BN95" t="s">
        <v>11</v>
      </c>
      <c r="BO95" t="s">
        <v>11</v>
      </c>
      <c r="BP95" t="s">
        <v>11</v>
      </c>
      <c r="BQ95" t="s">
        <v>11</v>
      </c>
      <c r="BR95" t="s">
        <v>11</v>
      </c>
      <c r="BS95" t="s">
        <v>11</v>
      </c>
      <c r="BT95" t="s">
        <v>11</v>
      </c>
      <c r="BU95" t="s">
        <v>11</v>
      </c>
      <c r="BV95" t="s">
        <v>11</v>
      </c>
      <c r="BW95" t="s">
        <v>11</v>
      </c>
      <c r="BX95" t="s">
        <v>11</v>
      </c>
      <c r="BY95" t="s">
        <v>11</v>
      </c>
      <c r="BZ95" t="s">
        <v>11</v>
      </c>
      <c r="CA95" t="s">
        <v>11</v>
      </c>
      <c r="CB95" t="s">
        <v>11</v>
      </c>
      <c r="CC95" t="s">
        <v>11</v>
      </c>
      <c r="CD95" t="s">
        <v>11</v>
      </c>
      <c r="CE95" t="s">
        <v>11</v>
      </c>
      <c r="CF95" t="s">
        <v>11</v>
      </c>
      <c r="CG95" t="s">
        <v>11</v>
      </c>
      <c r="CH95" t="s">
        <v>11</v>
      </c>
      <c r="CI95" t="s">
        <v>11</v>
      </c>
      <c r="CJ95" t="s">
        <v>11</v>
      </c>
      <c r="CK95" t="s">
        <v>11</v>
      </c>
      <c r="CL95" t="s">
        <v>11</v>
      </c>
      <c r="CM95" s="22" t="s">
        <v>11</v>
      </c>
    </row>
    <row r="96" spans="1:91" x14ac:dyDescent="0.25">
      <c r="A96" s="12" t="s">
        <v>604</v>
      </c>
      <c r="B96" s="12" t="s">
        <v>463</v>
      </c>
      <c r="C96" s="13" t="s">
        <v>16</v>
      </c>
      <c r="D96" s="12" t="s">
        <v>253</v>
      </c>
      <c r="E96" s="12" t="s">
        <v>254</v>
      </c>
      <c r="F96" s="12" t="s">
        <v>253</v>
      </c>
      <c r="G96" s="12" t="s">
        <v>10</v>
      </c>
      <c r="H96" s="12" t="s">
        <v>10</v>
      </c>
      <c r="I96" s="14" t="s">
        <v>178</v>
      </c>
      <c r="J96" s="12" t="s">
        <v>173</v>
      </c>
      <c r="K96" t="s">
        <v>11</v>
      </c>
      <c r="L96" t="s">
        <v>11</v>
      </c>
      <c r="M96" t="s">
        <v>11</v>
      </c>
      <c r="N96" t="s">
        <v>11</v>
      </c>
      <c r="O96" t="s">
        <v>11</v>
      </c>
      <c r="P96" t="s">
        <v>11</v>
      </c>
      <c r="Q96" t="s">
        <v>11</v>
      </c>
      <c r="R96" t="s">
        <v>11</v>
      </c>
      <c r="S96" t="s">
        <v>11</v>
      </c>
      <c r="T96" t="s">
        <v>11</v>
      </c>
      <c r="U96" t="s">
        <v>11</v>
      </c>
      <c r="V96" t="s">
        <v>11</v>
      </c>
      <c r="W96" t="s">
        <v>11</v>
      </c>
      <c r="X96" t="s">
        <v>11</v>
      </c>
      <c r="Y96" t="s">
        <v>11</v>
      </c>
      <c r="Z96" t="s">
        <v>11</v>
      </c>
      <c r="AA96" t="s">
        <v>11</v>
      </c>
      <c r="AB96" t="s">
        <v>11</v>
      </c>
      <c r="AC96" t="s">
        <v>11</v>
      </c>
      <c r="AD96" t="s">
        <v>11</v>
      </c>
      <c r="AE96" t="s">
        <v>11</v>
      </c>
      <c r="AF96" t="s">
        <v>11</v>
      </c>
      <c r="AG96" t="s">
        <v>11</v>
      </c>
      <c r="AH96" t="s">
        <v>11</v>
      </c>
      <c r="AI96">
        <v>60.039885306873458</v>
      </c>
      <c r="AJ96">
        <v>59.310228350657837</v>
      </c>
      <c r="AK96">
        <v>58.895066594755157</v>
      </c>
      <c r="AL96">
        <v>59.351149800348246</v>
      </c>
      <c r="AM96">
        <v>58.164731149096873</v>
      </c>
      <c r="AN96">
        <v>57.396655899990563</v>
      </c>
      <c r="AO96">
        <v>56.945145089625846</v>
      </c>
      <c r="AP96">
        <v>57.69395131343223</v>
      </c>
      <c r="AQ96">
        <v>57.284294381451986</v>
      </c>
      <c r="AR96">
        <v>56.295003195954301</v>
      </c>
      <c r="AS96">
        <v>54.550473497229589</v>
      </c>
      <c r="AT96">
        <v>56.41656654975791</v>
      </c>
      <c r="AU96">
        <v>54.006521090180136</v>
      </c>
      <c r="AV96">
        <v>57.873971201464371</v>
      </c>
      <c r="AW96">
        <v>54.473736803613676</v>
      </c>
      <c r="AX96">
        <v>55.522262386216809</v>
      </c>
      <c r="AY96">
        <v>54.397697319997377</v>
      </c>
      <c r="AZ96">
        <v>58.767838271302118</v>
      </c>
      <c r="BA96">
        <v>51.580798230719097</v>
      </c>
      <c r="BB96">
        <v>54.734587733914033</v>
      </c>
      <c r="BC96" s="15">
        <v>52.833500000000001</v>
      </c>
      <c r="BD96">
        <v>59.6843</v>
      </c>
      <c r="BE96">
        <v>53.705199999999998</v>
      </c>
      <c r="BF96">
        <v>54.660299999999999</v>
      </c>
      <c r="BG96">
        <v>55.994199999999999</v>
      </c>
      <c r="BH96">
        <v>63.733699999999999</v>
      </c>
      <c r="BI96">
        <v>56.509800000000006</v>
      </c>
      <c r="BJ96">
        <v>58.9529</v>
      </c>
      <c r="BK96">
        <v>59.927399999999999</v>
      </c>
      <c r="BL96">
        <v>67.756</v>
      </c>
      <c r="BM96">
        <v>59.732300000000009</v>
      </c>
      <c r="BN96">
        <v>57.886299999999991</v>
      </c>
      <c r="BO96">
        <v>53.094000000000001</v>
      </c>
      <c r="BP96">
        <v>59.343300000000006</v>
      </c>
      <c r="BQ96">
        <v>55.164299999999997</v>
      </c>
      <c r="BR96">
        <v>58.566200000000002</v>
      </c>
      <c r="BS96">
        <v>54.494399999999999</v>
      </c>
      <c r="BT96">
        <v>61.005099999999999</v>
      </c>
      <c r="BU96">
        <v>55.181199999999997</v>
      </c>
      <c r="BV96">
        <v>59.786299999999997</v>
      </c>
      <c r="BW96">
        <v>57.906700000000008</v>
      </c>
      <c r="BX96">
        <v>67.619500000000002</v>
      </c>
      <c r="BY96">
        <v>60.096499999999999</v>
      </c>
      <c r="BZ96">
        <v>67.297600000000003</v>
      </c>
      <c r="CA96">
        <v>62.125599999999999</v>
      </c>
      <c r="CB96">
        <v>70.202500000000001</v>
      </c>
      <c r="CC96">
        <v>58.401600000000002</v>
      </c>
      <c r="CD96">
        <v>67.213899999999995</v>
      </c>
      <c r="CE96">
        <v>56.230400000000003</v>
      </c>
      <c r="CF96">
        <v>65.466499999999996</v>
      </c>
      <c r="CG96">
        <v>58.1755</v>
      </c>
      <c r="CH96">
        <v>62.000900000000001</v>
      </c>
      <c r="CI96">
        <v>55.3765</v>
      </c>
      <c r="CJ96">
        <v>64.742999999999995</v>
      </c>
      <c r="CK96">
        <v>55.287799999999997</v>
      </c>
      <c r="CL96">
        <v>60.049400000000006</v>
      </c>
      <c r="CM96" s="22" t="s">
        <v>11</v>
      </c>
    </row>
    <row r="97" spans="1:91" x14ac:dyDescent="0.25">
      <c r="A97" s="12" t="s">
        <v>604</v>
      </c>
      <c r="B97" s="12" t="s">
        <v>279</v>
      </c>
      <c r="C97" s="13"/>
      <c r="D97" s="12" t="s">
        <v>255</v>
      </c>
      <c r="E97" s="12" t="s">
        <v>256</v>
      </c>
      <c r="F97" s="12" t="s">
        <v>255</v>
      </c>
      <c r="G97" s="12" t="s">
        <v>10</v>
      </c>
      <c r="H97" s="12" t="s">
        <v>10</v>
      </c>
      <c r="I97" s="12" t="s">
        <v>178</v>
      </c>
      <c r="J97" s="12" t="s">
        <v>173</v>
      </c>
      <c r="K97" t="s">
        <v>11</v>
      </c>
      <c r="L97" t="s">
        <v>11</v>
      </c>
      <c r="M97" t="s">
        <v>11</v>
      </c>
      <c r="N97" t="s">
        <v>11</v>
      </c>
      <c r="O97" t="s">
        <v>11</v>
      </c>
      <c r="P97" t="s">
        <v>11</v>
      </c>
      <c r="Q97" t="s">
        <v>11</v>
      </c>
      <c r="R97" t="s">
        <v>11</v>
      </c>
      <c r="S97" t="s">
        <v>11</v>
      </c>
      <c r="T97" t="s">
        <v>11</v>
      </c>
      <c r="U97" t="s">
        <v>11</v>
      </c>
      <c r="V97" t="s">
        <v>11</v>
      </c>
      <c r="W97" t="s">
        <v>11</v>
      </c>
      <c r="X97" t="s">
        <v>11</v>
      </c>
      <c r="Y97" t="s">
        <v>11</v>
      </c>
      <c r="Z97" t="s">
        <v>11</v>
      </c>
      <c r="AA97" t="s">
        <v>11</v>
      </c>
      <c r="AB97" t="s">
        <v>11</v>
      </c>
      <c r="AC97" t="s">
        <v>11</v>
      </c>
      <c r="AD97" t="s">
        <v>11</v>
      </c>
      <c r="AE97" t="s">
        <v>11</v>
      </c>
      <c r="AF97" t="s">
        <v>11</v>
      </c>
      <c r="AG97" t="s">
        <v>11</v>
      </c>
      <c r="AH97" t="s">
        <v>11</v>
      </c>
      <c r="AI97" t="s">
        <v>11</v>
      </c>
      <c r="AJ97" t="s">
        <v>11</v>
      </c>
      <c r="AK97" t="s">
        <v>11</v>
      </c>
      <c r="AL97" t="s">
        <v>11</v>
      </c>
      <c r="AM97" t="s">
        <v>11</v>
      </c>
      <c r="AN97" t="s">
        <v>11</v>
      </c>
      <c r="AO97" t="s">
        <v>11</v>
      </c>
      <c r="AP97" t="s">
        <v>11</v>
      </c>
      <c r="AQ97" t="s">
        <v>11</v>
      </c>
      <c r="AR97" t="s">
        <v>11</v>
      </c>
      <c r="AS97" t="s">
        <v>11</v>
      </c>
      <c r="AT97" t="s">
        <v>11</v>
      </c>
      <c r="AU97" t="s">
        <v>11</v>
      </c>
      <c r="AV97" t="s">
        <v>11</v>
      </c>
      <c r="AW97" t="s">
        <v>11</v>
      </c>
      <c r="AX97" t="s">
        <v>11</v>
      </c>
      <c r="AY97" t="s">
        <v>11</v>
      </c>
      <c r="AZ97" t="s">
        <v>11</v>
      </c>
      <c r="BA97" t="s">
        <v>11</v>
      </c>
      <c r="BB97" t="s">
        <v>11</v>
      </c>
      <c r="BC97" t="s">
        <v>11</v>
      </c>
      <c r="BD97" t="s">
        <v>11</v>
      </c>
      <c r="BE97" t="s">
        <v>11</v>
      </c>
      <c r="BF97" t="s">
        <v>11</v>
      </c>
      <c r="BG97" t="s">
        <v>11</v>
      </c>
      <c r="BH97" t="s">
        <v>11</v>
      </c>
      <c r="BI97" t="s">
        <v>11</v>
      </c>
      <c r="BJ97" t="s">
        <v>11</v>
      </c>
      <c r="BK97" t="s">
        <v>11</v>
      </c>
      <c r="BL97" t="s">
        <v>11</v>
      </c>
      <c r="BM97" t="s">
        <v>11</v>
      </c>
      <c r="BN97" t="s">
        <v>11</v>
      </c>
      <c r="BO97" t="s">
        <v>11</v>
      </c>
      <c r="BP97" t="s">
        <v>11</v>
      </c>
      <c r="BQ97" t="s">
        <v>11</v>
      </c>
      <c r="BR97" t="s">
        <v>11</v>
      </c>
      <c r="BS97" t="s">
        <v>11</v>
      </c>
      <c r="BT97" t="s">
        <v>11</v>
      </c>
      <c r="BU97" t="s">
        <v>11</v>
      </c>
      <c r="BV97" t="s">
        <v>11</v>
      </c>
      <c r="BW97" t="s">
        <v>11</v>
      </c>
      <c r="BX97" t="s">
        <v>11</v>
      </c>
      <c r="BY97" t="s">
        <v>11</v>
      </c>
      <c r="BZ97" t="s">
        <v>11</v>
      </c>
      <c r="CA97" t="s">
        <v>11</v>
      </c>
      <c r="CB97" t="s">
        <v>11</v>
      </c>
      <c r="CC97" t="s">
        <v>11</v>
      </c>
      <c r="CD97" t="s">
        <v>11</v>
      </c>
      <c r="CE97" t="s">
        <v>11</v>
      </c>
      <c r="CF97" t="s">
        <v>11</v>
      </c>
      <c r="CG97" t="s">
        <v>11</v>
      </c>
      <c r="CH97" t="s">
        <v>11</v>
      </c>
      <c r="CI97" t="s">
        <v>11</v>
      </c>
      <c r="CJ97" t="s">
        <v>11</v>
      </c>
      <c r="CK97" t="s">
        <v>11</v>
      </c>
      <c r="CL97" t="s">
        <v>11</v>
      </c>
      <c r="CM97" s="22" t="s">
        <v>11</v>
      </c>
    </row>
    <row r="98" spans="1:91" x14ac:dyDescent="0.25">
      <c r="A98" s="12" t="s">
        <v>604</v>
      </c>
      <c r="B98" s="12" t="s">
        <v>280</v>
      </c>
      <c r="C98" s="13"/>
      <c r="D98" s="12" t="s">
        <v>257</v>
      </c>
      <c r="E98" s="12" t="s">
        <v>258</v>
      </c>
      <c r="F98" s="12" t="s">
        <v>257</v>
      </c>
      <c r="G98" s="12" t="s">
        <v>10</v>
      </c>
      <c r="H98" s="12" t="s">
        <v>10</v>
      </c>
      <c r="I98" s="12" t="s">
        <v>183</v>
      </c>
      <c r="J98" s="12" t="s">
        <v>173</v>
      </c>
      <c r="K98" t="s">
        <v>11</v>
      </c>
      <c r="L98" t="s">
        <v>11</v>
      </c>
      <c r="M98" t="s">
        <v>11</v>
      </c>
      <c r="N98" t="s">
        <v>11</v>
      </c>
      <c r="O98" t="s">
        <v>11</v>
      </c>
      <c r="P98" t="s">
        <v>11</v>
      </c>
      <c r="Q98" t="s">
        <v>11</v>
      </c>
      <c r="R98" t="s">
        <v>11</v>
      </c>
      <c r="S98" t="s">
        <v>11</v>
      </c>
      <c r="T98" t="s">
        <v>11</v>
      </c>
      <c r="U98" t="s">
        <v>11</v>
      </c>
      <c r="V98" t="s">
        <v>11</v>
      </c>
      <c r="W98" t="s">
        <v>11</v>
      </c>
      <c r="X98" t="s">
        <v>11</v>
      </c>
      <c r="Y98" t="s">
        <v>11</v>
      </c>
      <c r="Z98" t="s">
        <v>11</v>
      </c>
      <c r="AA98" t="s">
        <v>11</v>
      </c>
      <c r="AB98" t="s">
        <v>11</v>
      </c>
      <c r="AC98" t="s">
        <v>11</v>
      </c>
      <c r="AD98" t="s">
        <v>11</v>
      </c>
      <c r="AE98" t="s">
        <v>11</v>
      </c>
      <c r="AF98" t="s">
        <v>11</v>
      </c>
      <c r="AG98" t="s">
        <v>11</v>
      </c>
      <c r="AH98" t="s">
        <v>11</v>
      </c>
      <c r="AI98" t="s">
        <v>11</v>
      </c>
      <c r="AJ98" t="s">
        <v>11</v>
      </c>
      <c r="AK98" t="s">
        <v>11</v>
      </c>
      <c r="AL98" t="s">
        <v>11</v>
      </c>
      <c r="AM98" t="s">
        <v>11</v>
      </c>
      <c r="AN98" t="s">
        <v>11</v>
      </c>
      <c r="AO98" t="s">
        <v>11</v>
      </c>
      <c r="AP98" t="s">
        <v>11</v>
      </c>
      <c r="AQ98" t="s">
        <v>11</v>
      </c>
      <c r="AR98" t="s">
        <v>11</v>
      </c>
      <c r="AS98" t="s">
        <v>11</v>
      </c>
      <c r="AT98" t="s">
        <v>11</v>
      </c>
      <c r="AU98" t="s">
        <v>11</v>
      </c>
      <c r="AV98" t="s">
        <v>11</v>
      </c>
      <c r="AW98" t="s">
        <v>11</v>
      </c>
      <c r="AX98" t="s">
        <v>11</v>
      </c>
      <c r="AY98" t="s">
        <v>11</v>
      </c>
      <c r="AZ98" t="s">
        <v>11</v>
      </c>
      <c r="BA98" t="s">
        <v>11</v>
      </c>
      <c r="BB98" t="s">
        <v>11</v>
      </c>
      <c r="BC98" t="s">
        <v>11</v>
      </c>
      <c r="BD98" t="s">
        <v>11</v>
      </c>
      <c r="BE98" t="s">
        <v>11</v>
      </c>
      <c r="BF98" t="s">
        <v>11</v>
      </c>
      <c r="BG98" t="s">
        <v>11</v>
      </c>
      <c r="BH98" t="s">
        <v>11</v>
      </c>
      <c r="BI98" t="s">
        <v>11</v>
      </c>
      <c r="BJ98" t="s">
        <v>11</v>
      </c>
      <c r="BK98" t="s">
        <v>11</v>
      </c>
      <c r="BL98" t="s">
        <v>11</v>
      </c>
      <c r="BM98" t="s">
        <v>11</v>
      </c>
      <c r="BN98" t="s">
        <v>11</v>
      </c>
      <c r="BO98" t="s">
        <v>11</v>
      </c>
      <c r="BP98" t="s">
        <v>11</v>
      </c>
      <c r="BQ98" t="s">
        <v>11</v>
      </c>
      <c r="BR98" t="s">
        <v>11</v>
      </c>
      <c r="BS98" t="s">
        <v>11</v>
      </c>
      <c r="BT98" t="s">
        <v>11</v>
      </c>
      <c r="BU98" t="s">
        <v>11</v>
      </c>
      <c r="BV98" t="s">
        <v>11</v>
      </c>
      <c r="BW98" t="s">
        <v>11</v>
      </c>
      <c r="BX98" t="s">
        <v>11</v>
      </c>
      <c r="BY98" t="s">
        <v>11</v>
      </c>
      <c r="BZ98" t="s">
        <v>11</v>
      </c>
      <c r="CA98" t="s">
        <v>11</v>
      </c>
      <c r="CB98" t="s">
        <v>11</v>
      </c>
      <c r="CC98" t="s">
        <v>11</v>
      </c>
      <c r="CD98" t="s">
        <v>11</v>
      </c>
      <c r="CE98" t="s">
        <v>11</v>
      </c>
      <c r="CF98" t="s">
        <v>11</v>
      </c>
      <c r="CG98" t="s">
        <v>11</v>
      </c>
      <c r="CH98" t="s">
        <v>11</v>
      </c>
      <c r="CI98" t="s">
        <v>11</v>
      </c>
      <c r="CJ98" t="s">
        <v>11</v>
      </c>
      <c r="CK98" t="s">
        <v>11</v>
      </c>
      <c r="CL98" t="s">
        <v>11</v>
      </c>
      <c r="CM98" s="22" t="s">
        <v>11</v>
      </c>
    </row>
    <row r="99" spans="1:91" x14ac:dyDescent="0.25">
      <c r="A99" s="12" t="s">
        <v>604</v>
      </c>
      <c r="B99" s="12" t="s">
        <v>281</v>
      </c>
      <c r="C99" s="13"/>
      <c r="D99" s="12" t="s">
        <v>259</v>
      </c>
      <c r="E99" s="12" t="s">
        <v>260</v>
      </c>
      <c r="F99" s="12" t="s">
        <v>259</v>
      </c>
      <c r="G99" s="12" t="s">
        <v>10</v>
      </c>
      <c r="H99" s="12" t="s">
        <v>10</v>
      </c>
      <c r="I99" s="12" t="s">
        <v>13</v>
      </c>
      <c r="J99" s="12" t="s">
        <v>173</v>
      </c>
      <c r="K99" t="s">
        <v>11</v>
      </c>
      <c r="L99" t="s">
        <v>11</v>
      </c>
      <c r="M99" t="s">
        <v>11</v>
      </c>
      <c r="N99" t="s">
        <v>11</v>
      </c>
      <c r="O99" t="s">
        <v>11</v>
      </c>
      <c r="P99" t="s">
        <v>11</v>
      </c>
      <c r="Q99" t="s">
        <v>11</v>
      </c>
      <c r="R99" t="s">
        <v>11</v>
      </c>
      <c r="S99" t="s">
        <v>11</v>
      </c>
      <c r="T99" t="s">
        <v>11</v>
      </c>
      <c r="U99" t="s">
        <v>11</v>
      </c>
      <c r="V99" t="s">
        <v>11</v>
      </c>
      <c r="W99" t="s">
        <v>11</v>
      </c>
      <c r="X99" t="s">
        <v>11</v>
      </c>
      <c r="Y99" t="s">
        <v>11</v>
      </c>
      <c r="Z99" t="s">
        <v>11</v>
      </c>
      <c r="AA99" t="s">
        <v>11</v>
      </c>
      <c r="AB99" t="s">
        <v>11</v>
      </c>
      <c r="AC99" t="s">
        <v>11</v>
      </c>
      <c r="AD99" t="s">
        <v>11</v>
      </c>
      <c r="AE99" t="s">
        <v>11</v>
      </c>
      <c r="AF99" t="s">
        <v>11</v>
      </c>
      <c r="AG99" t="s">
        <v>11</v>
      </c>
      <c r="AH99" t="s">
        <v>11</v>
      </c>
      <c r="AI99" t="s">
        <v>11</v>
      </c>
      <c r="AJ99" t="s">
        <v>11</v>
      </c>
      <c r="AK99" t="s">
        <v>11</v>
      </c>
      <c r="AL99" t="s">
        <v>11</v>
      </c>
      <c r="AM99" t="s">
        <v>11</v>
      </c>
      <c r="AN99" t="s">
        <v>11</v>
      </c>
      <c r="AO99" t="s">
        <v>11</v>
      </c>
      <c r="AP99" t="s">
        <v>11</v>
      </c>
      <c r="AQ99" t="s">
        <v>11</v>
      </c>
      <c r="AR99" t="s">
        <v>11</v>
      </c>
      <c r="AS99" t="s">
        <v>11</v>
      </c>
      <c r="AT99" t="s">
        <v>11</v>
      </c>
      <c r="AU99" t="s">
        <v>11</v>
      </c>
      <c r="AV99" t="s">
        <v>11</v>
      </c>
      <c r="AW99" t="s">
        <v>11</v>
      </c>
      <c r="AX99" t="s">
        <v>11</v>
      </c>
      <c r="AY99" t="s">
        <v>11</v>
      </c>
      <c r="AZ99" t="s">
        <v>11</v>
      </c>
      <c r="BA99" t="s">
        <v>11</v>
      </c>
      <c r="BB99" t="s">
        <v>11</v>
      </c>
      <c r="BC99" t="s">
        <v>11</v>
      </c>
      <c r="BD99" t="s">
        <v>11</v>
      </c>
      <c r="BE99" t="s">
        <v>11</v>
      </c>
      <c r="BF99" t="s">
        <v>11</v>
      </c>
      <c r="BG99" t="s">
        <v>11</v>
      </c>
      <c r="BH99" t="s">
        <v>11</v>
      </c>
      <c r="BI99" t="s">
        <v>11</v>
      </c>
      <c r="BJ99" t="s">
        <v>11</v>
      </c>
      <c r="BK99" t="s">
        <v>11</v>
      </c>
      <c r="BL99" t="s">
        <v>11</v>
      </c>
      <c r="BM99" t="s">
        <v>11</v>
      </c>
      <c r="BN99" t="s">
        <v>11</v>
      </c>
      <c r="BO99" t="s">
        <v>11</v>
      </c>
      <c r="BP99" t="s">
        <v>11</v>
      </c>
      <c r="BQ99" t="s">
        <v>11</v>
      </c>
      <c r="BR99" t="s">
        <v>11</v>
      </c>
      <c r="BS99" t="s">
        <v>11</v>
      </c>
      <c r="BT99" t="s">
        <v>11</v>
      </c>
      <c r="BU99" t="s">
        <v>11</v>
      </c>
      <c r="BV99" t="s">
        <v>11</v>
      </c>
      <c r="BW99" t="s">
        <v>11</v>
      </c>
      <c r="BX99" t="s">
        <v>11</v>
      </c>
      <c r="BY99" t="s">
        <v>11</v>
      </c>
      <c r="BZ99" t="s">
        <v>11</v>
      </c>
      <c r="CA99" t="s">
        <v>11</v>
      </c>
      <c r="CB99" t="s">
        <v>11</v>
      </c>
      <c r="CC99" t="s">
        <v>11</v>
      </c>
      <c r="CD99" t="s">
        <v>11</v>
      </c>
      <c r="CE99" t="s">
        <v>11</v>
      </c>
      <c r="CF99" t="s">
        <v>11</v>
      </c>
      <c r="CG99" t="s">
        <v>11</v>
      </c>
      <c r="CH99" t="s">
        <v>11</v>
      </c>
      <c r="CI99" t="s">
        <v>11</v>
      </c>
      <c r="CJ99" t="s">
        <v>11</v>
      </c>
      <c r="CK99" t="s">
        <v>11</v>
      </c>
      <c r="CL99" t="s">
        <v>11</v>
      </c>
      <c r="CM99" s="22" t="s">
        <v>11</v>
      </c>
    </row>
    <row r="100" spans="1:91" x14ac:dyDescent="0.25">
      <c r="A100" s="12" t="s">
        <v>604</v>
      </c>
      <c r="B100" s="12" t="s">
        <v>282</v>
      </c>
      <c r="C100" s="13"/>
      <c r="D100" s="12" t="s">
        <v>261</v>
      </c>
      <c r="E100" s="12" t="s">
        <v>262</v>
      </c>
      <c r="F100" s="12" t="s">
        <v>261</v>
      </c>
      <c r="G100" s="12" t="s">
        <v>10</v>
      </c>
      <c r="H100" s="12" t="s">
        <v>10</v>
      </c>
      <c r="I100" s="12" t="s">
        <v>13</v>
      </c>
      <c r="J100" s="12" t="s">
        <v>173</v>
      </c>
      <c r="K100" t="s">
        <v>11</v>
      </c>
      <c r="L100" t="s">
        <v>11</v>
      </c>
      <c r="M100" t="s">
        <v>11</v>
      </c>
      <c r="N100" t="s">
        <v>11</v>
      </c>
      <c r="O100" t="s">
        <v>11</v>
      </c>
      <c r="P100" t="s">
        <v>11</v>
      </c>
      <c r="Q100" t="s">
        <v>11</v>
      </c>
      <c r="R100" t="s">
        <v>11</v>
      </c>
      <c r="S100" t="s">
        <v>11</v>
      </c>
      <c r="T100" t="s">
        <v>11</v>
      </c>
      <c r="U100" t="s">
        <v>11</v>
      </c>
      <c r="V100" t="s">
        <v>11</v>
      </c>
      <c r="W100" t="s">
        <v>11</v>
      </c>
      <c r="X100" t="s">
        <v>11</v>
      </c>
      <c r="Y100" t="s">
        <v>11</v>
      </c>
      <c r="Z100" t="s">
        <v>11</v>
      </c>
      <c r="AA100" t="s">
        <v>11</v>
      </c>
      <c r="AB100" t="s">
        <v>11</v>
      </c>
      <c r="AC100" t="s">
        <v>11</v>
      </c>
      <c r="AD100" t="s">
        <v>11</v>
      </c>
      <c r="AE100" t="s">
        <v>11</v>
      </c>
      <c r="AF100" t="s">
        <v>11</v>
      </c>
      <c r="AG100" t="s">
        <v>11</v>
      </c>
      <c r="AH100" t="s">
        <v>11</v>
      </c>
      <c r="AI100" t="s">
        <v>11</v>
      </c>
      <c r="AJ100" t="s">
        <v>11</v>
      </c>
      <c r="AK100" t="s">
        <v>11</v>
      </c>
      <c r="AL100" t="s">
        <v>11</v>
      </c>
      <c r="AM100" t="s">
        <v>11</v>
      </c>
      <c r="AN100" t="s">
        <v>11</v>
      </c>
      <c r="AO100" t="s">
        <v>11</v>
      </c>
      <c r="AP100" t="s">
        <v>11</v>
      </c>
      <c r="AQ100" t="s">
        <v>11</v>
      </c>
      <c r="AR100" t="s">
        <v>11</v>
      </c>
      <c r="AS100" t="s">
        <v>11</v>
      </c>
      <c r="AT100" t="s">
        <v>11</v>
      </c>
      <c r="AU100" t="s">
        <v>11</v>
      </c>
      <c r="AV100" t="s">
        <v>11</v>
      </c>
      <c r="AW100" t="s">
        <v>11</v>
      </c>
      <c r="AX100" t="s">
        <v>11</v>
      </c>
      <c r="AY100" t="s">
        <v>11</v>
      </c>
      <c r="AZ100" t="s">
        <v>11</v>
      </c>
      <c r="BA100" t="s">
        <v>11</v>
      </c>
      <c r="BB100" t="s">
        <v>11</v>
      </c>
      <c r="BC100" t="s">
        <v>11</v>
      </c>
      <c r="BD100" t="s">
        <v>11</v>
      </c>
      <c r="BE100" t="s">
        <v>11</v>
      </c>
      <c r="BF100" t="s">
        <v>11</v>
      </c>
      <c r="BG100" t="s">
        <v>11</v>
      </c>
      <c r="BH100" t="s">
        <v>11</v>
      </c>
      <c r="BI100" t="s">
        <v>11</v>
      </c>
      <c r="BJ100" t="s">
        <v>11</v>
      </c>
      <c r="BK100" t="s">
        <v>11</v>
      </c>
      <c r="BL100" t="s">
        <v>11</v>
      </c>
      <c r="BM100" t="s">
        <v>11</v>
      </c>
      <c r="BN100" t="s">
        <v>11</v>
      </c>
      <c r="BO100" t="s">
        <v>11</v>
      </c>
      <c r="BP100" t="s">
        <v>11</v>
      </c>
      <c r="BQ100" t="s">
        <v>11</v>
      </c>
      <c r="BR100" t="s">
        <v>11</v>
      </c>
      <c r="BS100" t="s">
        <v>11</v>
      </c>
      <c r="BT100" t="s">
        <v>11</v>
      </c>
      <c r="BU100" t="s">
        <v>11</v>
      </c>
      <c r="BV100" t="s">
        <v>11</v>
      </c>
      <c r="BW100" t="s">
        <v>11</v>
      </c>
      <c r="BX100" t="s">
        <v>11</v>
      </c>
      <c r="BY100" t="s">
        <v>11</v>
      </c>
      <c r="BZ100" t="s">
        <v>11</v>
      </c>
      <c r="CA100" t="s">
        <v>11</v>
      </c>
      <c r="CB100" t="s">
        <v>11</v>
      </c>
      <c r="CC100" t="s">
        <v>11</v>
      </c>
      <c r="CD100" t="s">
        <v>11</v>
      </c>
      <c r="CE100" t="s">
        <v>11</v>
      </c>
      <c r="CF100" t="s">
        <v>11</v>
      </c>
      <c r="CG100" t="s">
        <v>11</v>
      </c>
      <c r="CH100" t="s">
        <v>11</v>
      </c>
      <c r="CI100" t="s">
        <v>11</v>
      </c>
      <c r="CJ100" t="s">
        <v>11</v>
      </c>
      <c r="CK100" t="s">
        <v>11</v>
      </c>
      <c r="CL100" t="s">
        <v>11</v>
      </c>
      <c r="CM100" s="22" t="s">
        <v>11</v>
      </c>
    </row>
    <row r="101" spans="1:91" x14ac:dyDescent="0.25">
      <c r="A101" s="12" t="s">
        <v>604</v>
      </c>
      <c r="B101" s="12" t="s">
        <v>283</v>
      </c>
      <c r="C101" s="13"/>
      <c r="D101" s="12" t="s">
        <v>263</v>
      </c>
      <c r="E101" s="12" t="s">
        <v>264</v>
      </c>
      <c r="F101" s="12" t="s">
        <v>263</v>
      </c>
      <c r="G101" s="12" t="s">
        <v>10</v>
      </c>
      <c r="H101" s="12" t="s">
        <v>10</v>
      </c>
      <c r="I101" s="12" t="s">
        <v>183</v>
      </c>
      <c r="J101" s="12" t="s">
        <v>173</v>
      </c>
      <c r="K101" t="s">
        <v>11</v>
      </c>
      <c r="L101" t="s">
        <v>11</v>
      </c>
      <c r="M101" t="s">
        <v>11</v>
      </c>
      <c r="N101" t="s">
        <v>11</v>
      </c>
      <c r="O101" t="s">
        <v>11</v>
      </c>
      <c r="P101" t="s">
        <v>11</v>
      </c>
      <c r="Q101" t="s">
        <v>11</v>
      </c>
      <c r="R101" t="s">
        <v>11</v>
      </c>
      <c r="S101" t="s">
        <v>11</v>
      </c>
      <c r="T101" t="s">
        <v>11</v>
      </c>
      <c r="U101" t="s">
        <v>11</v>
      </c>
      <c r="V101" t="s">
        <v>11</v>
      </c>
      <c r="W101" t="s">
        <v>11</v>
      </c>
      <c r="X101" t="s">
        <v>11</v>
      </c>
      <c r="Y101" t="s">
        <v>11</v>
      </c>
      <c r="Z101" t="s">
        <v>11</v>
      </c>
      <c r="AA101" t="s">
        <v>11</v>
      </c>
      <c r="AB101" t="s">
        <v>11</v>
      </c>
      <c r="AC101" t="s">
        <v>11</v>
      </c>
      <c r="AD101" t="s">
        <v>11</v>
      </c>
      <c r="AE101" t="s">
        <v>11</v>
      </c>
      <c r="AF101" t="s">
        <v>11</v>
      </c>
      <c r="AG101" t="s">
        <v>11</v>
      </c>
      <c r="AH101" t="s">
        <v>11</v>
      </c>
      <c r="AI101" t="s">
        <v>11</v>
      </c>
      <c r="AJ101" t="s">
        <v>11</v>
      </c>
      <c r="AK101" t="s">
        <v>11</v>
      </c>
      <c r="AL101" t="s">
        <v>11</v>
      </c>
      <c r="AM101" t="s">
        <v>11</v>
      </c>
      <c r="AN101" t="s">
        <v>11</v>
      </c>
      <c r="AO101" t="s">
        <v>11</v>
      </c>
      <c r="AP101" t="s">
        <v>11</v>
      </c>
      <c r="AQ101" t="s">
        <v>11</v>
      </c>
      <c r="AR101" t="s">
        <v>11</v>
      </c>
      <c r="AS101" t="s">
        <v>11</v>
      </c>
      <c r="AT101" t="s">
        <v>11</v>
      </c>
      <c r="AU101" t="s">
        <v>11</v>
      </c>
      <c r="AV101" t="s">
        <v>11</v>
      </c>
      <c r="AW101" t="s">
        <v>11</v>
      </c>
      <c r="AX101" t="s">
        <v>11</v>
      </c>
      <c r="AY101" t="s">
        <v>11</v>
      </c>
      <c r="AZ101" t="s">
        <v>11</v>
      </c>
      <c r="BA101" t="s">
        <v>11</v>
      </c>
      <c r="BB101" t="s">
        <v>11</v>
      </c>
      <c r="BC101" t="s">
        <v>11</v>
      </c>
      <c r="BD101" t="s">
        <v>11</v>
      </c>
      <c r="BE101" t="s">
        <v>11</v>
      </c>
      <c r="BF101" t="s">
        <v>11</v>
      </c>
      <c r="BG101" t="s">
        <v>11</v>
      </c>
      <c r="BH101" t="s">
        <v>11</v>
      </c>
      <c r="BI101" t="s">
        <v>11</v>
      </c>
      <c r="BJ101" t="s">
        <v>11</v>
      </c>
      <c r="BK101" t="s">
        <v>11</v>
      </c>
      <c r="BL101" t="s">
        <v>11</v>
      </c>
      <c r="BM101" t="s">
        <v>11</v>
      </c>
      <c r="BN101" t="s">
        <v>11</v>
      </c>
      <c r="BO101" t="s">
        <v>11</v>
      </c>
      <c r="BP101" t="s">
        <v>11</v>
      </c>
      <c r="BQ101" t="s">
        <v>11</v>
      </c>
      <c r="BR101" t="s">
        <v>11</v>
      </c>
      <c r="BS101" t="s">
        <v>11</v>
      </c>
      <c r="BT101" t="s">
        <v>11</v>
      </c>
      <c r="BU101" t="s">
        <v>11</v>
      </c>
      <c r="BV101" t="s">
        <v>11</v>
      </c>
      <c r="BW101" t="s">
        <v>11</v>
      </c>
      <c r="BX101" t="s">
        <v>11</v>
      </c>
      <c r="BY101" t="s">
        <v>11</v>
      </c>
      <c r="BZ101" t="s">
        <v>11</v>
      </c>
      <c r="CA101" t="s">
        <v>11</v>
      </c>
      <c r="CB101" t="s">
        <v>11</v>
      </c>
      <c r="CC101" t="s">
        <v>11</v>
      </c>
      <c r="CD101" t="s">
        <v>11</v>
      </c>
      <c r="CE101" t="s">
        <v>11</v>
      </c>
      <c r="CF101" t="s">
        <v>11</v>
      </c>
      <c r="CG101" t="s">
        <v>11</v>
      </c>
      <c r="CH101" t="s">
        <v>11</v>
      </c>
      <c r="CI101" t="s">
        <v>11</v>
      </c>
      <c r="CJ101" t="s">
        <v>11</v>
      </c>
      <c r="CK101" t="s">
        <v>11</v>
      </c>
      <c r="CL101" t="s">
        <v>11</v>
      </c>
      <c r="CM101" s="22" t="s">
        <v>11</v>
      </c>
    </row>
    <row r="102" spans="1:91" x14ac:dyDescent="0.25">
      <c r="A102" s="12" t="s">
        <v>604</v>
      </c>
      <c r="B102" s="12" t="s">
        <v>284</v>
      </c>
      <c r="C102" s="13"/>
      <c r="D102" s="12" t="s">
        <v>265</v>
      </c>
      <c r="E102" s="12" t="s">
        <v>266</v>
      </c>
      <c r="F102" s="12" t="s">
        <v>265</v>
      </c>
      <c r="G102" s="12" t="s">
        <v>10</v>
      </c>
      <c r="H102" s="12" t="s">
        <v>10</v>
      </c>
      <c r="I102" s="12" t="s">
        <v>183</v>
      </c>
      <c r="J102" s="12" t="s">
        <v>173</v>
      </c>
      <c r="K102" t="s">
        <v>11</v>
      </c>
      <c r="L102" t="s">
        <v>11</v>
      </c>
      <c r="M102" t="s">
        <v>11</v>
      </c>
      <c r="N102" t="s">
        <v>11</v>
      </c>
      <c r="O102" t="s">
        <v>11</v>
      </c>
      <c r="P102" t="s">
        <v>11</v>
      </c>
      <c r="Q102" t="s">
        <v>11</v>
      </c>
      <c r="R102" t="s">
        <v>11</v>
      </c>
      <c r="S102" t="s">
        <v>11</v>
      </c>
      <c r="T102" t="s">
        <v>11</v>
      </c>
      <c r="U102" t="s">
        <v>11</v>
      </c>
      <c r="V102" t="s">
        <v>11</v>
      </c>
      <c r="W102" t="s">
        <v>11</v>
      </c>
      <c r="X102" t="s">
        <v>11</v>
      </c>
      <c r="Y102" t="s">
        <v>11</v>
      </c>
      <c r="Z102" t="s">
        <v>11</v>
      </c>
      <c r="AA102" t="s">
        <v>11</v>
      </c>
      <c r="AB102" t="s">
        <v>11</v>
      </c>
      <c r="AC102" t="s">
        <v>11</v>
      </c>
      <c r="AD102" t="s">
        <v>11</v>
      </c>
      <c r="AE102" t="s">
        <v>11</v>
      </c>
      <c r="AF102" t="s">
        <v>11</v>
      </c>
      <c r="AG102" t="s">
        <v>11</v>
      </c>
      <c r="AH102" t="s">
        <v>11</v>
      </c>
      <c r="AI102" t="s">
        <v>11</v>
      </c>
      <c r="AJ102" t="s">
        <v>11</v>
      </c>
      <c r="AK102" t="s">
        <v>11</v>
      </c>
      <c r="AL102" t="s">
        <v>11</v>
      </c>
      <c r="AM102" t="s">
        <v>11</v>
      </c>
      <c r="AN102" t="s">
        <v>11</v>
      </c>
      <c r="AO102" t="s">
        <v>11</v>
      </c>
      <c r="AP102" t="s">
        <v>11</v>
      </c>
      <c r="AQ102" t="s">
        <v>11</v>
      </c>
      <c r="AR102" t="s">
        <v>11</v>
      </c>
      <c r="AS102" t="s">
        <v>11</v>
      </c>
      <c r="AT102" t="s">
        <v>11</v>
      </c>
      <c r="AU102" t="s">
        <v>11</v>
      </c>
      <c r="AV102" t="s">
        <v>11</v>
      </c>
      <c r="AW102" t="s">
        <v>11</v>
      </c>
      <c r="AX102" t="s">
        <v>11</v>
      </c>
      <c r="AY102" t="s">
        <v>11</v>
      </c>
      <c r="AZ102" t="s">
        <v>11</v>
      </c>
      <c r="BA102" t="s">
        <v>11</v>
      </c>
      <c r="BB102" t="s">
        <v>11</v>
      </c>
      <c r="BC102" t="s">
        <v>11</v>
      </c>
      <c r="BD102" t="s">
        <v>11</v>
      </c>
      <c r="BE102" t="s">
        <v>11</v>
      </c>
      <c r="BF102" t="s">
        <v>11</v>
      </c>
      <c r="BG102" t="s">
        <v>11</v>
      </c>
      <c r="BH102" t="s">
        <v>11</v>
      </c>
      <c r="BI102" t="s">
        <v>11</v>
      </c>
      <c r="BJ102" t="s">
        <v>11</v>
      </c>
      <c r="BK102" t="s">
        <v>11</v>
      </c>
      <c r="BL102" t="s">
        <v>11</v>
      </c>
      <c r="BM102" t="s">
        <v>11</v>
      </c>
      <c r="BN102" t="s">
        <v>11</v>
      </c>
      <c r="BO102" t="s">
        <v>11</v>
      </c>
      <c r="BP102" t="s">
        <v>11</v>
      </c>
      <c r="BQ102" t="s">
        <v>11</v>
      </c>
      <c r="BR102" t="s">
        <v>11</v>
      </c>
      <c r="BS102" t="s">
        <v>11</v>
      </c>
      <c r="BT102" t="s">
        <v>11</v>
      </c>
      <c r="BU102" t="s">
        <v>11</v>
      </c>
      <c r="BV102" t="s">
        <v>11</v>
      </c>
      <c r="BW102" t="s">
        <v>11</v>
      </c>
      <c r="BX102" t="s">
        <v>11</v>
      </c>
      <c r="BY102" t="s">
        <v>11</v>
      </c>
      <c r="BZ102" t="s">
        <v>11</v>
      </c>
      <c r="CA102" t="s">
        <v>11</v>
      </c>
      <c r="CB102" t="s">
        <v>11</v>
      </c>
      <c r="CC102" t="s">
        <v>11</v>
      </c>
      <c r="CD102" t="s">
        <v>11</v>
      </c>
      <c r="CE102" t="s">
        <v>11</v>
      </c>
      <c r="CF102" t="s">
        <v>11</v>
      </c>
      <c r="CG102" t="s">
        <v>11</v>
      </c>
      <c r="CH102" t="s">
        <v>11</v>
      </c>
      <c r="CI102" t="s">
        <v>11</v>
      </c>
      <c r="CJ102" t="s">
        <v>11</v>
      </c>
      <c r="CK102" t="s">
        <v>11</v>
      </c>
      <c r="CL102" t="s">
        <v>11</v>
      </c>
      <c r="CM102" s="22" t="s">
        <v>11</v>
      </c>
    </row>
    <row r="103" spans="1:91" x14ac:dyDescent="0.25">
      <c r="A103" s="12" t="s">
        <v>604</v>
      </c>
      <c r="B103" s="12" t="s">
        <v>285</v>
      </c>
      <c r="C103" s="13"/>
      <c r="D103" s="12" t="s">
        <v>267</v>
      </c>
      <c r="E103" s="12" t="s">
        <v>268</v>
      </c>
      <c r="F103" s="12" t="s">
        <v>267</v>
      </c>
      <c r="G103" s="12" t="s">
        <v>10</v>
      </c>
      <c r="H103" s="12" t="s">
        <v>10</v>
      </c>
      <c r="I103" s="12" t="s">
        <v>183</v>
      </c>
      <c r="J103" s="12" t="s">
        <v>173</v>
      </c>
      <c r="K103" t="s">
        <v>11</v>
      </c>
      <c r="L103" t="s">
        <v>11</v>
      </c>
      <c r="M103" t="s">
        <v>11</v>
      </c>
      <c r="N103" t="s">
        <v>11</v>
      </c>
      <c r="O103" t="s">
        <v>11</v>
      </c>
      <c r="P103" t="s">
        <v>11</v>
      </c>
      <c r="Q103" t="s">
        <v>11</v>
      </c>
      <c r="R103" t="s">
        <v>11</v>
      </c>
      <c r="S103" t="s">
        <v>11</v>
      </c>
      <c r="T103" t="s">
        <v>11</v>
      </c>
      <c r="U103" t="s">
        <v>11</v>
      </c>
      <c r="V103" t="s">
        <v>11</v>
      </c>
      <c r="W103" t="s">
        <v>11</v>
      </c>
      <c r="X103" t="s">
        <v>11</v>
      </c>
      <c r="Y103" t="s">
        <v>11</v>
      </c>
      <c r="Z103" t="s">
        <v>11</v>
      </c>
      <c r="AA103" t="s">
        <v>11</v>
      </c>
      <c r="AB103" t="s">
        <v>11</v>
      </c>
      <c r="AC103" t="s">
        <v>11</v>
      </c>
      <c r="AD103" t="s">
        <v>11</v>
      </c>
      <c r="AE103" t="s">
        <v>11</v>
      </c>
      <c r="AF103" t="s">
        <v>11</v>
      </c>
      <c r="AG103" t="s">
        <v>11</v>
      </c>
      <c r="AH103" t="s">
        <v>11</v>
      </c>
      <c r="AI103" t="s">
        <v>11</v>
      </c>
      <c r="AJ103" t="s">
        <v>11</v>
      </c>
      <c r="AK103" t="s">
        <v>11</v>
      </c>
      <c r="AL103" t="s">
        <v>11</v>
      </c>
      <c r="AM103" t="s">
        <v>11</v>
      </c>
      <c r="AN103" t="s">
        <v>11</v>
      </c>
      <c r="AO103" t="s">
        <v>11</v>
      </c>
      <c r="AP103" t="s">
        <v>11</v>
      </c>
      <c r="AQ103" t="s">
        <v>11</v>
      </c>
      <c r="AR103" t="s">
        <v>11</v>
      </c>
      <c r="AS103" t="s">
        <v>11</v>
      </c>
      <c r="AT103" t="s">
        <v>11</v>
      </c>
      <c r="AU103" t="s">
        <v>11</v>
      </c>
      <c r="AV103" t="s">
        <v>11</v>
      </c>
      <c r="AW103" t="s">
        <v>11</v>
      </c>
      <c r="AX103" t="s">
        <v>11</v>
      </c>
      <c r="AY103" t="s">
        <v>11</v>
      </c>
      <c r="AZ103" t="s">
        <v>11</v>
      </c>
      <c r="BA103" t="s">
        <v>11</v>
      </c>
      <c r="BB103" t="s">
        <v>11</v>
      </c>
      <c r="BC103" t="s">
        <v>11</v>
      </c>
      <c r="BD103" t="s">
        <v>11</v>
      </c>
      <c r="BE103" t="s">
        <v>11</v>
      </c>
      <c r="BF103" t="s">
        <v>11</v>
      </c>
      <c r="BG103" t="s">
        <v>11</v>
      </c>
      <c r="BH103" t="s">
        <v>11</v>
      </c>
      <c r="BI103" t="s">
        <v>11</v>
      </c>
      <c r="BJ103" t="s">
        <v>11</v>
      </c>
      <c r="BK103" t="s">
        <v>11</v>
      </c>
      <c r="BL103" t="s">
        <v>11</v>
      </c>
      <c r="BM103" t="s">
        <v>11</v>
      </c>
      <c r="BN103" t="s">
        <v>11</v>
      </c>
      <c r="BO103" t="s">
        <v>11</v>
      </c>
      <c r="BP103" t="s">
        <v>11</v>
      </c>
      <c r="BQ103" t="s">
        <v>11</v>
      </c>
      <c r="BR103" t="s">
        <v>11</v>
      </c>
      <c r="BS103" t="s">
        <v>11</v>
      </c>
      <c r="BT103" t="s">
        <v>11</v>
      </c>
      <c r="BU103" t="s">
        <v>11</v>
      </c>
      <c r="BV103" t="s">
        <v>11</v>
      </c>
      <c r="BW103" t="s">
        <v>11</v>
      </c>
      <c r="BX103" t="s">
        <v>11</v>
      </c>
      <c r="BY103" t="s">
        <v>11</v>
      </c>
      <c r="BZ103" t="s">
        <v>11</v>
      </c>
      <c r="CA103" t="s">
        <v>11</v>
      </c>
      <c r="CB103" t="s">
        <v>11</v>
      </c>
      <c r="CC103" t="s">
        <v>11</v>
      </c>
      <c r="CD103" t="s">
        <v>11</v>
      </c>
      <c r="CE103" t="s">
        <v>11</v>
      </c>
      <c r="CF103" t="s">
        <v>11</v>
      </c>
      <c r="CG103" t="s">
        <v>11</v>
      </c>
      <c r="CH103" t="s">
        <v>11</v>
      </c>
      <c r="CI103" t="s">
        <v>11</v>
      </c>
      <c r="CJ103" t="s">
        <v>11</v>
      </c>
      <c r="CK103" t="s">
        <v>11</v>
      </c>
      <c r="CL103" t="s">
        <v>11</v>
      </c>
      <c r="CM103" s="22" t="s">
        <v>11</v>
      </c>
    </row>
    <row r="104" spans="1:91" x14ac:dyDescent="0.25">
      <c r="A104" s="14" t="s">
        <v>604</v>
      </c>
      <c r="B104" s="14" t="s">
        <v>464</v>
      </c>
      <c r="C104" s="14" t="s">
        <v>20</v>
      </c>
      <c r="D104" s="14" t="s">
        <v>316</v>
      </c>
      <c r="E104" s="14" t="s">
        <v>315</v>
      </c>
      <c r="F104" s="14" t="s">
        <v>316</v>
      </c>
      <c r="G104" s="14" t="s">
        <v>10</v>
      </c>
      <c r="H104" s="14" t="s">
        <v>10</v>
      </c>
      <c r="I104" s="14" t="s">
        <v>13</v>
      </c>
      <c r="J104" s="12" t="s">
        <v>173</v>
      </c>
      <c r="K104" t="s">
        <v>11</v>
      </c>
      <c r="L104" t="s">
        <v>11</v>
      </c>
      <c r="M104" t="s">
        <v>11</v>
      </c>
      <c r="N104" t="s">
        <v>11</v>
      </c>
      <c r="O104" t="s">
        <v>11</v>
      </c>
      <c r="P104" t="s">
        <v>11</v>
      </c>
      <c r="Q104" t="s">
        <v>11</v>
      </c>
      <c r="R104" t="s">
        <v>11</v>
      </c>
      <c r="S104">
        <v>308081.59999999998</v>
      </c>
      <c r="T104">
        <v>308153.5</v>
      </c>
      <c r="U104">
        <v>308347.2</v>
      </c>
      <c r="V104">
        <v>308576.2</v>
      </c>
      <c r="W104">
        <v>307659.2</v>
      </c>
      <c r="X104">
        <v>309238.59999999998</v>
      </c>
      <c r="Y104">
        <v>308135.8</v>
      </c>
      <c r="Z104">
        <v>308331.40000000002</v>
      </c>
      <c r="AA104">
        <v>308535.2</v>
      </c>
      <c r="AB104">
        <v>310042.7</v>
      </c>
      <c r="AC104">
        <v>309353.2</v>
      </c>
      <c r="AD104">
        <v>309661</v>
      </c>
      <c r="AE104">
        <v>310031.3</v>
      </c>
      <c r="AF104">
        <v>311361.59999999998</v>
      </c>
      <c r="AG104">
        <v>311751.5</v>
      </c>
      <c r="AH104">
        <v>312155.59999999998</v>
      </c>
      <c r="AI104">
        <v>312922.7</v>
      </c>
      <c r="AJ104">
        <v>313307.40000000002</v>
      </c>
      <c r="AK104">
        <v>313734.3</v>
      </c>
      <c r="AL104">
        <v>314164.3</v>
      </c>
      <c r="AM104">
        <v>314602.5</v>
      </c>
      <c r="AN104">
        <v>315021.40000000002</v>
      </c>
      <c r="AO104">
        <v>315365.59999999998</v>
      </c>
      <c r="AP104">
        <v>315754.90000000002</v>
      </c>
      <c r="AQ104">
        <v>316742.5</v>
      </c>
      <c r="AR104">
        <v>317096.3</v>
      </c>
      <c r="AS104">
        <v>317497.8</v>
      </c>
      <c r="AT104">
        <v>317819.40000000002</v>
      </c>
      <c r="AU104">
        <v>317637.7</v>
      </c>
      <c r="AV104">
        <v>318066.59999999998</v>
      </c>
      <c r="AW104">
        <v>318593.8</v>
      </c>
      <c r="AX104">
        <v>319199.90000000002</v>
      </c>
      <c r="AY104">
        <v>319505.90000000002</v>
      </c>
      <c r="AZ104">
        <v>320044.59999999998</v>
      </c>
      <c r="BA104">
        <v>320544.09999999998</v>
      </c>
      <c r="BB104">
        <v>321047.90000000002</v>
      </c>
      <c r="BC104">
        <v>321398.59999999998</v>
      </c>
      <c r="BD104">
        <v>321792.8</v>
      </c>
      <c r="BE104">
        <v>322160.2</v>
      </c>
      <c r="BF104">
        <v>322613.3</v>
      </c>
      <c r="BG104">
        <v>323094.5</v>
      </c>
      <c r="BH104">
        <v>323458.5</v>
      </c>
      <c r="BI104">
        <v>323978.5</v>
      </c>
      <c r="BJ104">
        <v>324481.90000000002</v>
      </c>
      <c r="BK104">
        <v>324847.8</v>
      </c>
      <c r="BL104">
        <v>325381.90000000002</v>
      </c>
      <c r="BM104">
        <v>325618.5</v>
      </c>
      <c r="BN104">
        <v>326021.2</v>
      </c>
      <c r="BO104">
        <v>326167.8</v>
      </c>
      <c r="BP104">
        <v>326506.5</v>
      </c>
      <c r="BQ104">
        <v>326514.59999999998</v>
      </c>
      <c r="BR104">
        <v>326795.3</v>
      </c>
      <c r="BS104">
        <v>327073.59999999998</v>
      </c>
      <c r="BT104">
        <v>327160.90000000002</v>
      </c>
      <c r="BU104">
        <v>327368.09999999998</v>
      </c>
      <c r="BV104">
        <v>327708.59999999998</v>
      </c>
      <c r="BW104">
        <v>326347.09999999998</v>
      </c>
      <c r="BX104">
        <v>326508.2</v>
      </c>
      <c r="BY104">
        <v>326738.8</v>
      </c>
      <c r="BZ104">
        <v>327183.59999999998</v>
      </c>
      <c r="CA104">
        <v>327288.2</v>
      </c>
      <c r="CB104">
        <v>327417.40000000002</v>
      </c>
      <c r="CC104">
        <v>327728.2</v>
      </c>
      <c r="CD104">
        <v>328043.90000000002</v>
      </c>
      <c r="CE104">
        <v>328014.7</v>
      </c>
      <c r="CF104">
        <v>328267.5</v>
      </c>
      <c r="CG104">
        <v>328392.40000000002</v>
      </c>
      <c r="CH104">
        <v>328663</v>
      </c>
      <c r="CI104">
        <v>328773.5</v>
      </c>
      <c r="CJ104">
        <v>328926.7</v>
      </c>
      <c r="CK104">
        <v>329049.3</v>
      </c>
      <c r="CL104">
        <v>329500.59999999998</v>
      </c>
      <c r="CM104" s="22" t="s">
        <v>11</v>
      </c>
    </row>
    <row r="105" spans="1:91" x14ac:dyDescent="0.25">
      <c r="A105" s="12" t="s">
        <v>604</v>
      </c>
      <c r="B105" s="12" t="s">
        <v>286</v>
      </c>
      <c r="C105" s="13"/>
      <c r="D105" s="12" t="s">
        <v>269</v>
      </c>
      <c r="E105" s="12" t="s">
        <v>270</v>
      </c>
      <c r="F105" s="12" t="s">
        <v>269</v>
      </c>
      <c r="G105" s="12" t="s">
        <v>10</v>
      </c>
      <c r="H105" s="12" t="s">
        <v>10</v>
      </c>
      <c r="I105" s="12" t="s">
        <v>183</v>
      </c>
      <c r="J105" s="12" t="s">
        <v>173</v>
      </c>
      <c r="K105" t="s">
        <v>11</v>
      </c>
      <c r="L105" t="s">
        <v>11</v>
      </c>
      <c r="M105" t="s">
        <v>11</v>
      </c>
      <c r="N105" t="s">
        <v>11</v>
      </c>
      <c r="O105" t="s">
        <v>11</v>
      </c>
      <c r="P105" t="s">
        <v>11</v>
      </c>
      <c r="Q105" t="s">
        <v>11</v>
      </c>
      <c r="R105" t="s">
        <v>11</v>
      </c>
      <c r="S105" t="s">
        <v>11</v>
      </c>
      <c r="T105" t="s">
        <v>11</v>
      </c>
      <c r="U105" t="s">
        <v>11</v>
      </c>
      <c r="V105" t="s">
        <v>11</v>
      </c>
      <c r="W105" t="s">
        <v>11</v>
      </c>
      <c r="X105" t="s">
        <v>11</v>
      </c>
      <c r="Y105" t="s">
        <v>11</v>
      </c>
      <c r="Z105" t="s">
        <v>11</v>
      </c>
      <c r="AA105" t="s">
        <v>11</v>
      </c>
      <c r="AB105" t="s">
        <v>11</v>
      </c>
      <c r="AC105" t="s">
        <v>11</v>
      </c>
      <c r="AD105" t="s">
        <v>11</v>
      </c>
      <c r="AE105" t="s">
        <v>11</v>
      </c>
      <c r="AF105" t="s">
        <v>11</v>
      </c>
      <c r="AG105" t="s">
        <v>11</v>
      </c>
      <c r="AH105" t="s">
        <v>11</v>
      </c>
      <c r="AI105" t="s">
        <v>11</v>
      </c>
      <c r="AJ105" t="s">
        <v>11</v>
      </c>
      <c r="AK105" t="s">
        <v>11</v>
      </c>
      <c r="AL105" t="s">
        <v>11</v>
      </c>
      <c r="AM105" t="s">
        <v>11</v>
      </c>
      <c r="AN105" t="s">
        <v>11</v>
      </c>
      <c r="AO105" t="s">
        <v>11</v>
      </c>
      <c r="AP105" t="s">
        <v>11</v>
      </c>
      <c r="AQ105" t="s">
        <v>11</v>
      </c>
      <c r="AR105" t="s">
        <v>11</v>
      </c>
      <c r="AS105" t="s">
        <v>11</v>
      </c>
      <c r="AT105" t="s">
        <v>11</v>
      </c>
      <c r="AU105" t="s">
        <v>11</v>
      </c>
      <c r="AV105" t="s">
        <v>11</v>
      </c>
      <c r="AW105" t="s">
        <v>11</v>
      </c>
      <c r="AX105" t="s">
        <v>11</v>
      </c>
      <c r="AY105" t="s">
        <v>11</v>
      </c>
      <c r="AZ105" t="s">
        <v>11</v>
      </c>
      <c r="BA105" t="s">
        <v>11</v>
      </c>
      <c r="BB105" t="s">
        <v>11</v>
      </c>
      <c r="BC105" t="s">
        <v>11</v>
      </c>
      <c r="BD105" t="s">
        <v>11</v>
      </c>
      <c r="BE105" t="s">
        <v>11</v>
      </c>
      <c r="BF105" t="s">
        <v>11</v>
      </c>
      <c r="BG105" t="s">
        <v>11</v>
      </c>
      <c r="BH105" t="s">
        <v>11</v>
      </c>
      <c r="BI105" t="s">
        <v>11</v>
      </c>
      <c r="BJ105" t="s">
        <v>11</v>
      </c>
      <c r="BK105" t="s">
        <v>11</v>
      </c>
      <c r="BL105" t="s">
        <v>11</v>
      </c>
      <c r="BM105" t="s">
        <v>11</v>
      </c>
      <c r="BN105" t="s">
        <v>11</v>
      </c>
      <c r="BO105" t="s">
        <v>11</v>
      </c>
      <c r="BP105" t="s">
        <v>11</v>
      </c>
      <c r="BQ105" t="s">
        <v>11</v>
      </c>
      <c r="BR105" t="s">
        <v>11</v>
      </c>
      <c r="BS105" t="s">
        <v>11</v>
      </c>
      <c r="BT105" t="s">
        <v>11</v>
      </c>
      <c r="BU105" t="s">
        <v>11</v>
      </c>
      <c r="BV105" t="s">
        <v>11</v>
      </c>
      <c r="BW105" t="s">
        <v>11</v>
      </c>
      <c r="BX105" t="s">
        <v>11</v>
      </c>
      <c r="BY105" t="s">
        <v>11</v>
      </c>
      <c r="BZ105" t="s">
        <v>11</v>
      </c>
      <c r="CA105" t="s">
        <v>11</v>
      </c>
      <c r="CB105" t="s">
        <v>11</v>
      </c>
      <c r="CC105" t="s">
        <v>11</v>
      </c>
      <c r="CD105" t="s">
        <v>11</v>
      </c>
      <c r="CE105" t="s">
        <v>11</v>
      </c>
      <c r="CF105" t="s">
        <v>11</v>
      </c>
      <c r="CG105" t="s">
        <v>11</v>
      </c>
      <c r="CH105" t="s">
        <v>11</v>
      </c>
      <c r="CI105" t="s">
        <v>11</v>
      </c>
      <c r="CJ105" t="s">
        <v>11</v>
      </c>
      <c r="CK105" t="s">
        <v>11</v>
      </c>
      <c r="CL105" t="s">
        <v>11</v>
      </c>
      <c r="CM105" s="22" t="s">
        <v>11</v>
      </c>
    </row>
    <row r="106" spans="1:91" x14ac:dyDescent="0.25">
      <c r="A106" s="12" t="s">
        <v>604</v>
      </c>
      <c r="B106" s="12" t="s">
        <v>465</v>
      </c>
      <c r="C106" s="12" t="s">
        <v>16</v>
      </c>
      <c r="D106" s="12" t="s">
        <v>17</v>
      </c>
      <c r="E106" s="12" t="s">
        <v>18</v>
      </c>
      <c r="F106" s="12" t="s">
        <v>17</v>
      </c>
      <c r="G106" s="12" t="s">
        <v>10</v>
      </c>
      <c r="H106" s="12" t="s">
        <v>10</v>
      </c>
      <c r="I106" s="12" t="s">
        <v>13</v>
      </c>
      <c r="J106" s="12" t="s">
        <v>173</v>
      </c>
      <c r="K106" t="s">
        <v>11</v>
      </c>
      <c r="L106" t="s">
        <v>11</v>
      </c>
      <c r="M106" t="s">
        <v>11</v>
      </c>
      <c r="N106" t="s">
        <v>11</v>
      </c>
      <c r="O106">
        <v>21779.275112988616</v>
      </c>
      <c r="P106">
        <v>21888.164741824847</v>
      </c>
      <c r="Q106">
        <v>21999.48314174599</v>
      </c>
      <c r="R106">
        <v>22107.67601737304</v>
      </c>
      <c r="S106">
        <v>22210.758395392881</v>
      </c>
      <c r="T106">
        <v>22318.999999994867</v>
      </c>
      <c r="U106">
        <v>22427.07397970276</v>
      </c>
      <c r="V106">
        <v>22541.927385005984</v>
      </c>
      <c r="W106">
        <v>22661.788545582269</v>
      </c>
      <c r="X106">
        <v>22779.507014931434</v>
      </c>
      <c r="Y106">
        <v>22903.634119644608</v>
      </c>
      <c r="Z106">
        <v>23032.497777940527</v>
      </c>
      <c r="AA106">
        <v>23164.778864364533</v>
      </c>
      <c r="AB106">
        <v>23298.457152141604</v>
      </c>
      <c r="AC106">
        <v>23439.449956711294</v>
      </c>
      <c r="AD106">
        <v>23580.838339389029</v>
      </c>
      <c r="AE106">
        <v>23729.279586202243</v>
      </c>
      <c r="AF106">
        <v>23877.421907700238</v>
      </c>
      <c r="AG106">
        <v>24028.217978761917</v>
      </c>
      <c r="AH106">
        <v>24176.709460917231</v>
      </c>
      <c r="AI106">
        <v>24328.495837036749</v>
      </c>
      <c r="AJ106">
        <v>24472.602637156568</v>
      </c>
      <c r="AK106">
        <v>24611.148959301045</v>
      </c>
      <c r="AL106">
        <v>24747.546287659185</v>
      </c>
      <c r="AM106" s="15">
        <v>24880.692631423648</v>
      </c>
      <c r="AN106">
        <v>25007.852610361871</v>
      </c>
      <c r="AO106">
        <v>25133.44999698898</v>
      </c>
      <c r="AP106">
        <v>25259.013564449371</v>
      </c>
      <c r="AQ106">
        <v>25382.984948378242</v>
      </c>
      <c r="AR106">
        <v>25505.124376785079</v>
      </c>
      <c r="AS106">
        <v>25629.846854463562</v>
      </c>
      <c r="AT106">
        <v>25756.728914039668</v>
      </c>
      <c r="AU106">
        <v>25883.192006223293</v>
      </c>
      <c r="AV106">
        <v>26010.948956785702</v>
      </c>
      <c r="AW106">
        <v>26138.942327734978</v>
      </c>
      <c r="AX106">
        <v>26266.807743224337</v>
      </c>
      <c r="AY106">
        <v>26392.23023831888</v>
      </c>
      <c r="AZ106">
        <v>26524.989430434372</v>
      </c>
      <c r="BA106">
        <v>26659.241091308926</v>
      </c>
      <c r="BB106">
        <v>26797.622962210287</v>
      </c>
      <c r="BC106">
        <v>26938.328310362132</v>
      </c>
      <c r="BD106">
        <v>27088.802084313109</v>
      </c>
      <c r="BE106">
        <v>27242.754843939285</v>
      </c>
      <c r="BF106">
        <v>27407.10128552929</v>
      </c>
      <c r="BG106">
        <v>27574.088751292202</v>
      </c>
      <c r="BH106">
        <v>27740.813602284496</v>
      </c>
      <c r="BI106">
        <v>27907.965707507024</v>
      </c>
      <c r="BJ106">
        <v>28077.210557709783</v>
      </c>
      <c r="BK106">
        <v>28246.240654799447</v>
      </c>
      <c r="BL106">
        <v>28405.560060499021</v>
      </c>
      <c r="BM106">
        <v>28556.27966154231</v>
      </c>
      <c r="BN106">
        <v>28685.627339838022</v>
      </c>
      <c r="BO106">
        <v>28783.322207279558</v>
      </c>
      <c r="BP106">
        <v>28863.901112450691</v>
      </c>
      <c r="BQ106">
        <v>28938.474357403462</v>
      </c>
      <c r="BR106">
        <v>29012.258149927144</v>
      </c>
      <c r="BS106">
        <v>29078.637660838289</v>
      </c>
      <c r="BT106">
        <v>29155.210453496296</v>
      </c>
      <c r="BU106">
        <v>29228.94772110544</v>
      </c>
      <c r="BV106">
        <v>29302.675367228047</v>
      </c>
      <c r="BW106">
        <v>29383.621191394759</v>
      </c>
      <c r="BX106">
        <v>29460.300903261988</v>
      </c>
      <c r="BY106">
        <v>29532.738171913865</v>
      </c>
      <c r="BZ106">
        <v>29603.243240712512</v>
      </c>
      <c r="CA106">
        <v>29664.496416755188</v>
      </c>
      <c r="CB106">
        <v>29719.406694556801</v>
      </c>
      <c r="CC106">
        <v>29768.345707345907</v>
      </c>
      <c r="CD106">
        <v>29815.619090895751</v>
      </c>
      <c r="CE106">
        <v>29852.083084103873</v>
      </c>
      <c r="CF106">
        <v>29889.737176121584</v>
      </c>
      <c r="CG106">
        <v>29929.611916568923</v>
      </c>
      <c r="CH106">
        <v>29971.276677048216</v>
      </c>
      <c r="CI106">
        <v>30015.178161854525</v>
      </c>
      <c r="CJ106">
        <v>30054.680268806918</v>
      </c>
      <c r="CK106">
        <v>30095.243093897036</v>
      </c>
      <c r="CL106">
        <v>30136.691848185008</v>
      </c>
      <c r="CM106" s="22" t="s">
        <v>11</v>
      </c>
    </row>
    <row r="107" spans="1:91" x14ac:dyDescent="0.25">
      <c r="A107" s="12" t="s">
        <v>604</v>
      </c>
      <c r="B107" s="12" t="s">
        <v>466</v>
      </c>
      <c r="C107" s="12" t="s">
        <v>20</v>
      </c>
      <c r="D107" s="12" t="s">
        <v>222</v>
      </c>
      <c r="E107" s="12" t="s">
        <v>223</v>
      </c>
      <c r="F107" s="12" t="s">
        <v>222</v>
      </c>
      <c r="G107" s="12" t="s">
        <v>10</v>
      </c>
      <c r="H107" s="12" t="s">
        <v>10</v>
      </c>
      <c r="I107" s="12" t="s">
        <v>224</v>
      </c>
      <c r="J107" s="12" t="s">
        <v>173</v>
      </c>
      <c r="K107" t="s">
        <v>11</v>
      </c>
      <c r="L107" t="s">
        <v>11</v>
      </c>
      <c r="M107" t="s">
        <v>11</v>
      </c>
      <c r="N107" t="s">
        <v>11</v>
      </c>
      <c r="O107" t="s">
        <v>11</v>
      </c>
      <c r="P107" t="s">
        <v>11</v>
      </c>
      <c r="Q107" t="s">
        <v>11</v>
      </c>
      <c r="R107" t="s">
        <v>11</v>
      </c>
      <c r="S107" t="s">
        <v>11</v>
      </c>
      <c r="T107" t="s">
        <v>11</v>
      </c>
      <c r="U107" t="s">
        <v>11</v>
      </c>
      <c r="V107" t="s">
        <v>11</v>
      </c>
      <c r="W107" t="s">
        <v>11</v>
      </c>
      <c r="X107">
        <v>14845</v>
      </c>
      <c r="Y107">
        <v>14609</v>
      </c>
      <c r="Z107">
        <v>14440</v>
      </c>
      <c r="AA107">
        <v>14149</v>
      </c>
      <c r="AB107">
        <v>13973</v>
      </c>
      <c r="AC107">
        <v>13706</v>
      </c>
      <c r="AD107">
        <v>13446</v>
      </c>
      <c r="AE107">
        <v>13184</v>
      </c>
      <c r="AF107">
        <v>12858</v>
      </c>
      <c r="AG107">
        <v>12620</v>
      </c>
      <c r="AH107">
        <v>12314</v>
      </c>
      <c r="AI107">
        <v>12034</v>
      </c>
      <c r="AJ107">
        <v>11966</v>
      </c>
      <c r="AK107">
        <v>11978</v>
      </c>
      <c r="AL107">
        <v>12119</v>
      </c>
      <c r="AM107">
        <v>12238</v>
      </c>
      <c r="AN107">
        <v>12469</v>
      </c>
      <c r="AO107">
        <v>12716</v>
      </c>
      <c r="AP107">
        <v>12966</v>
      </c>
      <c r="AQ107">
        <v>13228</v>
      </c>
      <c r="AR107">
        <v>13343</v>
      </c>
      <c r="AS107">
        <v>13358</v>
      </c>
      <c r="AT107">
        <v>13472</v>
      </c>
      <c r="AU107">
        <v>13750</v>
      </c>
      <c r="AV107">
        <v>13757</v>
      </c>
      <c r="AW107">
        <v>13816</v>
      </c>
      <c r="AX107">
        <v>13866</v>
      </c>
      <c r="AY107">
        <v>13807</v>
      </c>
      <c r="AZ107">
        <v>13876</v>
      </c>
      <c r="BA107">
        <v>13770</v>
      </c>
      <c r="BB107">
        <v>13675</v>
      </c>
      <c r="BC107">
        <v>13363</v>
      </c>
      <c r="BD107">
        <v>12984</v>
      </c>
      <c r="BE107">
        <v>12706</v>
      </c>
      <c r="BF107">
        <v>12365</v>
      </c>
      <c r="BG107">
        <v>11959</v>
      </c>
      <c r="BH107">
        <v>11658</v>
      </c>
      <c r="BI107">
        <v>11672</v>
      </c>
      <c r="BJ107">
        <v>11447</v>
      </c>
      <c r="BK107">
        <v>11339</v>
      </c>
      <c r="BL107">
        <v>11660</v>
      </c>
      <c r="BM107">
        <v>11947</v>
      </c>
      <c r="BN107">
        <v>12604</v>
      </c>
      <c r="BO107">
        <v>14056</v>
      </c>
      <c r="BP107">
        <v>14917</v>
      </c>
      <c r="BQ107">
        <v>15426</v>
      </c>
      <c r="BR107">
        <v>15737</v>
      </c>
      <c r="BS107">
        <v>15867</v>
      </c>
      <c r="BT107">
        <v>15968</v>
      </c>
      <c r="BU107">
        <v>15871</v>
      </c>
      <c r="BV107">
        <v>15820</v>
      </c>
      <c r="BW107">
        <v>15576</v>
      </c>
      <c r="BX107">
        <v>15562</v>
      </c>
      <c r="BY107">
        <v>16060</v>
      </c>
      <c r="BZ107">
        <v>16684</v>
      </c>
      <c r="CA107">
        <v>17168</v>
      </c>
      <c r="CB107">
        <v>17884</v>
      </c>
      <c r="CC107">
        <v>18222</v>
      </c>
      <c r="CD107">
        <v>18708</v>
      </c>
      <c r="CE107">
        <v>19081</v>
      </c>
      <c r="CF107">
        <v>19157</v>
      </c>
      <c r="CG107">
        <v>19085</v>
      </c>
      <c r="CH107">
        <v>18881</v>
      </c>
      <c r="CI107">
        <v>18707</v>
      </c>
      <c r="CJ107">
        <v>18460</v>
      </c>
      <c r="CK107">
        <v>18397</v>
      </c>
      <c r="CL107">
        <v>18309</v>
      </c>
      <c r="CM107" s="22">
        <v>17899</v>
      </c>
    </row>
    <row r="108" spans="1:91" x14ac:dyDescent="0.25">
      <c r="A108" s="14" t="s">
        <v>604</v>
      </c>
      <c r="B108" t="s">
        <v>467</v>
      </c>
      <c r="C108" s="14" t="s">
        <v>20</v>
      </c>
      <c r="D108" t="s">
        <v>318</v>
      </c>
      <c r="E108" t="s">
        <v>22</v>
      </c>
      <c r="F108" t="s">
        <v>318</v>
      </c>
      <c r="G108" s="14" t="s">
        <v>10</v>
      </c>
      <c r="H108" s="14" t="s">
        <v>10</v>
      </c>
      <c r="I108" s="14" t="s">
        <v>178</v>
      </c>
      <c r="J108" s="14" t="s">
        <v>173</v>
      </c>
      <c r="K108">
        <v>312789.56</v>
      </c>
      <c r="L108">
        <v>312935.52</v>
      </c>
      <c r="M108">
        <v>313154.71000000002</v>
      </c>
      <c r="N108">
        <v>313373.75</v>
      </c>
      <c r="O108">
        <v>313583.94</v>
      </c>
      <c r="P108">
        <v>313725.15999999997</v>
      </c>
      <c r="Q108">
        <v>313930.78999999998</v>
      </c>
      <c r="R108">
        <v>314137.32</v>
      </c>
      <c r="S108">
        <v>314374.18</v>
      </c>
      <c r="T108">
        <v>314519.28999999998</v>
      </c>
      <c r="U108">
        <v>314691.48</v>
      </c>
      <c r="V108">
        <v>314837.71000000002</v>
      </c>
      <c r="W108">
        <v>315037.84000000003</v>
      </c>
      <c r="X108">
        <v>315143.84999999998</v>
      </c>
      <c r="Y108">
        <v>315302.84000000003</v>
      </c>
      <c r="Z108">
        <v>315498.84999999998</v>
      </c>
      <c r="AA108">
        <v>315760.02</v>
      </c>
      <c r="AB108">
        <v>315953.78999999998</v>
      </c>
      <c r="AC108">
        <v>316237.51</v>
      </c>
      <c r="AD108">
        <v>316514.03999999998</v>
      </c>
      <c r="AE108">
        <v>316878.82</v>
      </c>
      <c r="AF108">
        <v>317130.32</v>
      </c>
      <c r="AG108">
        <v>317450.53999999998</v>
      </c>
      <c r="AH108">
        <v>317794.89</v>
      </c>
      <c r="AI108">
        <v>318257.53000000003</v>
      </c>
      <c r="AJ108">
        <v>318561.64</v>
      </c>
      <c r="AK108">
        <v>318891.28000000003</v>
      </c>
      <c r="AL108">
        <v>319206.18</v>
      </c>
      <c r="AM108">
        <v>320072.96999999997</v>
      </c>
      <c r="AN108">
        <v>320330.12</v>
      </c>
      <c r="AO108">
        <v>320618.55</v>
      </c>
      <c r="AP108">
        <v>320912.73</v>
      </c>
      <c r="AQ108">
        <v>321904.28999999998</v>
      </c>
      <c r="AR108">
        <v>322168.12</v>
      </c>
      <c r="AS108">
        <v>322482.63</v>
      </c>
      <c r="AT108">
        <v>322805.78999999998</v>
      </c>
      <c r="AU108">
        <v>323716.90999999997</v>
      </c>
      <c r="AV108">
        <v>323979.49</v>
      </c>
      <c r="AW108">
        <v>324304.27</v>
      </c>
      <c r="AX108">
        <v>324639.86</v>
      </c>
      <c r="AY108">
        <v>325681.27</v>
      </c>
      <c r="AZ108">
        <v>325909.03999999998</v>
      </c>
      <c r="BA108">
        <v>326191.51</v>
      </c>
      <c r="BB108">
        <v>326467.73</v>
      </c>
      <c r="BC108">
        <v>327334.53999999998</v>
      </c>
      <c r="BD108">
        <v>327531.02</v>
      </c>
      <c r="BE108">
        <v>327772.90999999997</v>
      </c>
      <c r="BF108">
        <v>328019.32</v>
      </c>
      <c r="BG108">
        <v>329107.77</v>
      </c>
      <c r="BH108">
        <v>329391.15000000002</v>
      </c>
      <c r="BI108">
        <v>329705.99</v>
      </c>
      <c r="BJ108">
        <v>330024.78999999998</v>
      </c>
      <c r="BK108">
        <v>330967.33</v>
      </c>
      <c r="BL108">
        <v>331187.51</v>
      </c>
      <c r="BM108">
        <v>331445.53999999998</v>
      </c>
      <c r="BN108">
        <v>331683.3</v>
      </c>
      <c r="BO108">
        <v>332166.42</v>
      </c>
      <c r="BP108">
        <v>332300.92</v>
      </c>
      <c r="BQ108">
        <v>332505.28000000003</v>
      </c>
      <c r="BR108">
        <v>332717.5</v>
      </c>
      <c r="BS108">
        <v>333012.19</v>
      </c>
      <c r="BT108">
        <v>333163.09000000003</v>
      </c>
      <c r="BU108">
        <v>333369.84999999998</v>
      </c>
      <c r="BV108">
        <v>333613.71000000002</v>
      </c>
      <c r="BW108">
        <v>333877.58</v>
      </c>
      <c r="BX108">
        <v>334064.01</v>
      </c>
      <c r="BY108">
        <v>334308.01</v>
      </c>
      <c r="BZ108">
        <v>334575.09999999998</v>
      </c>
      <c r="CA108">
        <v>334745.09999999998</v>
      </c>
      <c r="CB108">
        <v>334933.84999999998</v>
      </c>
      <c r="CC108">
        <v>335222.36</v>
      </c>
      <c r="CD108">
        <v>335548.57</v>
      </c>
      <c r="CE108">
        <v>335508.23</v>
      </c>
      <c r="CF108">
        <v>335655.63</v>
      </c>
      <c r="CG108">
        <v>335918.03</v>
      </c>
      <c r="CH108">
        <v>336192.13</v>
      </c>
      <c r="CI108">
        <v>336142.79</v>
      </c>
      <c r="CJ108">
        <v>336325.94</v>
      </c>
      <c r="CK108">
        <v>336597.82</v>
      </c>
      <c r="CL108">
        <v>336917.79</v>
      </c>
      <c r="CM108" s="22" t="s">
        <v>11</v>
      </c>
    </row>
    <row r="109" spans="1:91" x14ac:dyDescent="0.25">
      <c r="A109" s="14" t="s">
        <v>604</v>
      </c>
      <c r="B109" s="14" t="s">
        <v>468</v>
      </c>
      <c r="C109" s="14" t="s">
        <v>20</v>
      </c>
      <c r="D109" s="14" t="s">
        <v>334</v>
      </c>
      <c r="E109" t="s">
        <v>335</v>
      </c>
      <c r="F109" t="s">
        <v>334</v>
      </c>
      <c r="G109" s="14" t="s">
        <v>10</v>
      </c>
      <c r="H109" s="14" t="s">
        <v>10</v>
      </c>
      <c r="I109" t="s">
        <v>13</v>
      </c>
      <c r="J109" s="14" t="s">
        <v>173</v>
      </c>
      <c r="K109">
        <v>239314.48122829257</v>
      </c>
      <c r="L109">
        <v>239426.15484578826</v>
      </c>
      <c r="M109">
        <v>239593.85654638347</v>
      </c>
      <c r="N109">
        <v>239761.44348236767</v>
      </c>
      <c r="O109">
        <v>239966.98331483398</v>
      </c>
      <c r="P109">
        <v>240075.05051171823</v>
      </c>
      <c r="Q109">
        <v>240232.4068188653</v>
      </c>
      <c r="R109">
        <v>240390.45184203843</v>
      </c>
      <c r="S109">
        <v>240546.18169502597</v>
      </c>
      <c r="T109">
        <v>240657.21389374463</v>
      </c>
      <c r="U109">
        <v>240788.96659374709</v>
      </c>
      <c r="V109">
        <v>240900.85577036222</v>
      </c>
      <c r="W109">
        <v>241047.33635619335</v>
      </c>
      <c r="X109">
        <v>241128.4486064777</v>
      </c>
      <c r="Y109">
        <v>241250.09785346108</v>
      </c>
      <c r="Z109">
        <v>241400.07249904392</v>
      </c>
      <c r="AA109">
        <v>241551.86847852441</v>
      </c>
      <c r="AB109">
        <v>241700.09973831178</v>
      </c>
      <c r="AC109">
        <v>241917.14145285412</v>
      </c>
      <c r="AD109">
        <v>242128.68292092968</v>
      </c>
      <c r="AE109">
        <v>242289.77694673656</v>
      </c>
      <c r="AF109">
        <v>242482.07720493022</v>
      </c>
      <c r="AG109">
        <v>242726.92169271861</v>
      </c>
      <c r="AH109">
        <v>242990.21630070661</v>
      </c>
      <c r="AI109">
        <v>243229.86653766828</v>
      </c>
      <c r="AJ109">
        <v>243462.28408553518</v>
      </c>
      <c r="AK109">
        <v>243714.21306017871</v>
      </c>
      <c r="AL109">
        <v>243954.87691806987</v>
      </c>
      <c r="AM109">
        <v>244465.74372007023</v>
      </c>
      <c r="AN109">
        <v>244662.15007702564</v>
      </c>
      <c r="AO109">
        <v>244882.44751251728</v>
      </c>
      <c r="AP109">
        <v>245107.13669038683</v>
      </c>
      <c r="AQ109">
        <v>245794.07220629626</v>
      </c>
      <c r="AR109">
        <v>245995.52292343392</v>
      </c>
      <c r="AS109">
        <v>246235.67099244412</v>
      </c>
      <c r="AT109">
        <v>246482.42387782564</v>
      </c>
      <c r="AU109">
        <v>247150.26452180263</v>
      </c>
      <c r="AV109">
        <v>247350.73819016345</v>
      </c>
      <c r="AW109">
        <v>247598.70009895405</v>
      </c>
      <c r="AX109">
        <v>247854.91518907979</v>
      </c>
      <c r="AY109">
        <v>248404.17191250031</v>
      </c>
      <c r="AZ109">
        <v>248577.89703410931</v>
      </c>
      <c r="BA109">
        <v>248793.34303270825</v>
      </c>
      <c r="BB109">
        <v>249004.0220206822</v>
      </c>
      <c r="BC109">
        <v>249463.80232796105</v>
      </c>
      <c r="BD109">
        <v>249613.54102611798</v>
      </c>
      <c r="BE109">
        <v>249797.88698345298</v>
      </c>
      <c r="BF109">
        <v>249985.6776624679</v>
      </c>
      <c r="BG109">
        <v>250506.56913944066</v>
      </c>
      <c r="BH109">
        <v>250722.26915637657</v>
      </c>
      <c r="BI109">
        <v>250961.91554402598</v>
      </c>
      <c r="BJ109">
        <v>251204.57616015684</v>
      </c>
      <c r="BK109">
        <v>251585.09776037306</v>
      </c>
      <c r="BL109">
        <v>251752.4677748844</v>
      </c>
      <c r="BM109">
        <v>251948.60949912985</v>
      </c>
      <c r="BN109">
        <v>252129.34296561277</v>
      </c>
      <c r="BO109">
        <v>252042.09719032637</v>
      </c>
      <c r="BP109">
        <v>252144.15344896953</v>
      </c>
      <c r="BQ109">
        <v>252299.21825949979</v>
      </c>
      <c r="BR109">
        <v>252460.2471012043</v>
      </c>
      <c r="BS109">
        <v>252101.15825099277</v>
      </c>
      <c r="BT109">
        <v>252215.39450396621</v>
      </c>
      <c r="BU109">
        <v>252371.91861042604</v>
      </c>
      <c r="BV109">
        <v>252556.52863461489</v>
      </c>
      <c r="BW109">
        <v>252222.58705524521</v>
      </c>
      <c r="BX109">
        <v>252363.42267800463</v>
      </c>
      <c r="BY109">
        <v>252547.74865533286</v>
      </c>
      <c r="BZ109">
        <v>252749.51761141725</v>
      </c>
      <c r="CA109">
        <v>252393.90779747034</v>
      </c>
      <c r="CB109">
        <v>252536.22309976086</v>
      </c>
      <c r="CC109">
        <v>252753.75628049645</v>
      </c>
      <c r="CD109">
        <v>252999.7148222723</v>
      </c>
      <c r="CE109">
        <v>252560.92655472748</v>
      </c>
      <c r="CF109">
        <v>252671.88502681674</v>
      </c>
      <c r="CG109">
        <v>252869.41218472869</v>
      </c>
      <c r="CH109">
        <v>253075.7467654591</v>
      </c>
      <c r="CI109">
        <v>252715.44659610454</v>
      </c>
      <c r="CJ109">
        <v>252853.14056254088</v>
      </c>
      <c r="CK109">
        <v>253057.54261329005</v>
      </c>
      <c r="CL109">
        <v>253298.09919773252</v>
      </c>
      <c r="CM109" s="22" t="s">
        <v>11</v>
      </c>
    </row>
    <row r="110" spans="1:91" x14ac:dyDescent="0.25">
      <c r="A110" s="14" t="s">
        <v>604</v>
      </c>
      <c r="B110" s="14" t="s">
        <v>469</v>
      </c>
      <c r="C110" s="14" t="s">
        <v>20</v>
      </c>
      <c r="D110" t="s">
        <v>332</v>
      </c>
      <c r="E110" t="s">
        <v>333</v>
      </c>
      <c r="F110" t="s">
        <v>332</v>
      </c>
      <c r="G110" s="14" t="s">
        <v>10</v>
      </c>
      <c r="H110" s="14" t="s">
        <v>10</v>
      </c>
      <c r="I110" t="s">
        <v>13</v>
      </c>
      <c r="J110" s="14" t="s">
        <v>173</v>
      </c>
      <c r="K110" t="s">
        <v>11</v>
      </c>
      <c r="L110" t="s">
        <v>11</v>
      </c>
      <c r="M110" t="s">
        <v>11</v>
      </c>
      <c r="N110" t="s">
        <v>11</v>
      </c>
      <c r="O110" t="s">
        <v>11</v>
      </c>
      <c r="P110" t="s">
        <v>11</v>
      </c>
      <c r="Q110" t="s">
        <v>11</v>
      </c>
      <c r="R110" t="s">
        <v>11</v>
      </c>
      <c r="S110" t="s">
        <v>11</v>
      </c>
      <c r="T110" t="s">
        <v>11</v>
      </c>
      <c r="U110" t="s">
        <v>11</v>
      </c>
      <c r="V110" t="s">
        <v>11</v>
      </c>
      <c r="W110" t="s">
        <v>11</v>
      </c>
      <c r="X110" t="s">
        <v>11</v>
      </c>
      <c r="Y110" t="s">
        <v>11</v>
      </c>
      <c r="Z110" t="s">
        <v>11</v>
      </c>
      <c r="AA110" t="s">
        <v>11</v>
      </c>
      <c r="AB110" t="s">
        <v>11</v>
      </c>
      <c r="AC110" t="s">
        <v>11</v>
      </c>
      <c r="AD110" t="s">
        <v>11</v>
      </c>
      <c r="AE110" t="s">
        <v>11</v>
      </c>
      <c r="AF110" t="s">
        <v>11</v>
      </c>
      <c r="AG110" t="s">
        <v>11</v>
      </c>
      <c r="AH110" t="s">
        <v>11</v>
      </c>
      <c r="AI110" t="s">
        <v>11</v>
      </c>
      <c r="AJ110" t="s">
        <v>11</v>
      </c>
      <c r="AK110" t="s">
        <v>11</v>
      </c>
      <c r="AL110" t="s">
        <v>11</v>
      </c>
      <c r="AM110" t="s">
        <v>11</v>
      </c>
      <c r="AN110" t="s">
        <v>11</v>
      </c>
      <c r="AO110" t="s">
        <v>11</v>
      </c>
      <c r="AP110" t="s">
        <v>11</v>
      </c>
      <c r="AQ110" t="s">
        <v>11</v>
      </c>
      <c r="AR110" t="s">
        <v>11</v>
      </c>
      <c r="AS110" t="s">
        <v>11</v>
      </c>
      <c r="AT110" t="s">
        <v>11</v>
      </c>
      <c r="AU110" t="s">
        <v>11</v>
      </c>
      <c r="AV110" t="s">
        <v>11</v>
      </c>
      <c r="AW110" t="s">
        <v>11</v>
      </c>
      <c r="AX110" t="s">
        <v>11</v>
      </c>
      <c r="AY110">
        <v>248117.58907948656</v>
      </c>
      <c r="AZ110">
        <v>248438.98321567176</v>
      </c>
      <c r="BA110">
        <v>248920.01154170398</v>
      </c>
      <c r="BB110">
        <v>249302.85016313783</v>
      </c>
      <c r="BC110">
        <v>249332.72759570027</v>
      </c>
      <c r="BD110">
        <v>249554.49425217573</v>
      </c>
      <c r="BE110">
        <v>249860.97961767443</v>
      </c>
      <c r="BF110">
        <v>250112.70653444965</v>
      </c>
      <c r="BG110">
        <v>250242.33462361453</v>
      </c>
      <c r="BH110">
        <v>250667.26525073784</v>
      </c>
      <c r="BI110">
        <v>251090.8799897829</v>
      </c>
      <c r="BJ110">
        <v>251394.85013586472</v>
      </c>
      <c r="BK110">
        <v>251362.04231568464</v>
      </c>
      <c r="BL110">
        <v>251714.48937112553</v>
      </c>
      <c r="BM110">
        <v>252081.40669039873</v>
      </c>
      <c r="BN110">
        <v>252257.57962279106</v>
      </c>
      <c r="BO110">
        <v>252223.47458487307</v>
      </c>
      <c r="BP110">
        <v>252279.34050010794</v>
      </c>
      <c r="BQ110">
        <v>252092.61475081751</v>
      </c>
      <c r="BR110">
        <v>252350.28616420148</v>
      </c>
      <c r="BS110">
        <v>252426.5169258611</v>
      </c>
      <c r="BT110">
        <v>252215.57819836831</v>
      </c>
      <c r="BU110">
        <v>252206.56545389071</v>
      </c>
      <c r="BV110">
        <v>252396.33942187988</v>
      </c>
      <c r="BW110">
        <v>252393.84025210552</v>
      </c>
      <c r="BX110">
        <v>252322.77510338707</v>
      </c>
      <c r="BY110">
        <v>252476.93651638899</v>
      </c>
      <c r="BZ110">
        <v>252689.72412811843</v>
      </c>
      <c r="CA110">
        <v>252536.77191926003</v>
      </c>
      <c r="CB110">
        <v>252598.03832779106</v>
      </c>
      <c r="CC110">
        <v>252694.47430527923</v>
      </c>
      <c r="CD110">
        <v>252854.31744766972</v>
      </c>
      <c r="CE110">
        <v>252683.72514774193</v>
      </c>
      <c r="CF110">
        <v>252785.06235922826</v>
      </c>
      <c r="CG110">
        <v>252768.54663663192</v>
      </c>
      <c r="CH110">
        <v>252940.63638812985</v>
      </c>
      <c r="CI110">
        <v>252818.44567243382</v>
      </c>
      <c r="CJ110">
        <v>252947.53565368403</v>
      </c>
      <c r="CK110">
        <v>252966.50148031316</v>
      </c>
      <c r="CL110">
        <v>253191.74616323705</v>
      </c>
      <c r="CM110" s="22" t="s">
        <v>11</v>
      </c>
    </row>
    <row r="111" spans="1:91" x14ac:dyDescent="0.25">
      <c r="A111" t="s">
        <v>604</v>
      </c>
      <c r="B111" t="s">
        <v>470</v>
      </c>
      <c r="C111" t="s">
        <v>16</v>
      </c>
      <c r="D111" t="s">
        <v>323</v>
      </c>
      <c r="E111" t="s">
        <v>324</v>
      </c>
      <c r="F111" t="s">
        <v>323</v>
      </c>
      <c r="G111" t="s">
        <v>10</v>
      </c>
      <c r="H111" t="s">
        <v>10</v>
      </c>
      <c r="I111" t="s">
        <v>183</v>
      </c>
      <c r="J111" t="s">
        <v>173</v>
      </c>
      <c r="K111">
        <v>303.49959999999999</v>
      </c>
      <c r="L111">
        <v>308.35919999999999</v>
      </c>
      <c r="M111">
        <v>309.69299999999998</v>
      </c>
      <c r="N111">
        <v>313.73849999999999</v>
      </c>
      <c r="O111">
        <v>309.37720000000002</v>
      </c>
      <c r="P111">
        <v>321.0292</v>
      </c>
      <c r="Q111">
        <v>324.52870000000001</v>
      </c>
      <c r="R111">
        <v>322.71339999999998</v>
      </c>
      <c r="S111">
        <v>319.02140000000003</v>
      </c>
      <c r="T111">
        <v>324.34559999999999</v>
      </c>
      <c r="U111">
        <v>325.721</v>
      </c>
      <c r="V111">
        <v>333.07029999999997</v>
      </c>
      <c r="W111">
        <v>338.69729999999998</v>
      </c>
      <c r="X111">
        <v>340.38850000000002</v>
      </c>
      <c r="Y111">
        <v>347.87479999999999</v>
      </c>
      <c r="Z111">
        <v>353.65550000000002</v>
      </c>
      <c r="AA111">
        <v>360.51549999999997</v>
      </c>
      <c r="AB111">
        <v>366.42219999999998</v>
      </c>
      <c r="AC111">
        <v>375.1669</v>
      </c>
      <c r="AD111">
        <v>379.87180000000001</v>
      </c>
      <c r="AE111">
        <v>391.2978</v>
      </c>
      <c r="AF111">
        <v>396.81310000000002</v>
      </c>
      <c r="AG111">
        <v>401.91070000000002</v>
      </c>
      <c r="AH111">
        <v>406.11059999999998</v>
      </c>
      <c r="AI111">
        <v>410.25850000000003</v>
      </c>
      <c r="AJ111">
        <v>410.6293</v>
      </c>
      <c r="AK111">
        <v>409.05880000000002</v>
      </c>
      <c r="AL111">
        <v>409.3535</v>
      </c>
      <c r="AM111">
        <v>410.44189999999998</v>
      </c>
      <c r="AN111">
        <v>409.09179999999998</v>
      </c>
      <c r="AO111">
        <v>410.58890000000002</v>
      </c>
      <c r="AP111">
        <v>414.12299999999999</v>
      </c>
      <c r="AQ111">
        <v>415.47800000000001</v>
      </c>
      <c r="AR111">
        <v>417.18130000000002</v>
      </c>
      <c r="AS111">
        <v>422.65499999999997</v>
      </c>
      <c r="AT111">
        <v>428.5557</v>
      </c>
      <c r="AU111">
        <v>432.24130000000002</v>
      </c>
      <c r="AV111">
        <v>438.56020000000001</v>
      </c>
      <c r="AW111">
        <v>442.96170000000001</v>
      </c>
      <c r="AX111">
        <v>447.58150000000001</v>
      </c>
      <c r="AY111">
        <v>449.74400000000003</v>
      </c>
      <c r="AZ111">
        <v>460.55770000000001</v>
      </c>
      <c r="BA111">
        <v>466.5915</v>
      </c>
      <c r="BB111">
        <v>476.14260000000002</v>
      </c>
      <c r="BC111">
        <v>483.88220000000001</v>
      </c>
      <c r="BD111">
        <v>498.69049999999999</v>
      </c>
      <c r="BE111">
        <v>507.86669999999998</v>
      </c>
      <c r="BF111">
        <v>523.59119999999996</v>
      </c>
      <c r="BG111">
        <v>533.01409999999998</v>
      </c>
      <c r="BH111">
        <v>538.4194</v>
      </c>
      <c r="BI111">
        <v>543.82690000000002</v>
      </c>
      <c r="BJ111">
        <v>551.98559999999998</v>
      </c>
      <c r="BK111">
        <v>559.11429999999996</v>
      </c>
      <c r="BL111">
        <v>555.75009999999997</v>
      </c>
      <c r="BM111">
        <v>552.14710000000002</v>
      </c>
      <c r="BN111">
        <v>532.38800000000003</v>
      </c>
      <c r="BO111">
        <v>501.6671</v>
      </c>
      <c r="BP111">
        <v>485.43709999999999</v>
      </c>
      <c r="BQ111">
        <v>480.81040000000002</v>
      </c>
      <c r="BR111">
        <v>482.4033</v>
      </c>
      <c r="BS111">
        <v>478.14240000000001</v>
      </c>
      <c r="BT111">
        <v>491.96460000000002</v>
      </c>
      <c r="BU111">
        <v>492.39080000000001</v>
      </c>
      <c r="BV111">
        <v>495.12490000000003</v>
      </c>
      <c r="BW111">
        <v>506.3689</v>
      </c>
      <c r="BX111">
        <v>505.76920000000001</v>
      </c>
      <c r="BY111">
        <v>504.33</v>
      </c>
      <c r="BZ111">
        <v>504.80759999999998</v>
      </c>
      <c r="CA111">
        <v>498.91590000000002</v>
      </c>
      <c r="CB111">
        <v>495.28149999999999</v>
      </c>
      <c r="CC111">
        <v>491.18290000000002</v>
      </c>
      <c r="CD111">
        <v>490.70350000000002</v>
      </c>
      <c r="CE111">
        <v>479.67320000000001</v>
      </c>
      <c r="CF111">
        <v>482.13830000000002</v>
      </c>
      <c r="CG111">
        <v>486.11529999999999</v>
      </c>
      <c r="CH111">
        <v>489.13470000000001</v>
      </c>
      <c r="CI111">
        <v>491.72640000000001</v>
      </c>
      <c r="CJ111">
        <v>488.88630000000001</v>
      </c>
      <c r="CK111">
        <v>490.4409</v>
      </c>
      <c r="CL111">
        <v>493.66</v>
      </c>
      <c r="CM111" s="22">
        <v>498.18439999999998</v>
      </c>
    </row>
    <row r="112" spans="1:91" x14ac:dyDescent="0.25">
      <c r="A112" t="s">
        <v>604</v>
      </c>
      <c r="B112" t="s">
        <v>471</v>
      </c>
      <c r="C112" t="s">
        <v>16</v>
      </c>
      <c r="D112" t="s">
        <v>325</v>
      </c>
      <c r="E112" t="s">
        <v>326</v>
      </c>
      <c r="F112" t="s">
        <v>325</v>
      </c>
      <c r="G112" t="s">
        <v>10</v>
      </c>
      <c r="H112" t="s">
        <v>10</v>
      </c>
      <c r="I112" t="s">
        <v>178</v>
      </c>
      <c r="J112" t="s">
        <v>173</v>
      </c>
      <c r="K112" t="s">
        <v>11</v>
      </c>
      <c r="L112" t="s">
        <v>11</v>
      </c>
      <c r="M112" t="s">
        <v>11</v>
      </c>
      <c r="N112" t="s">
        <v>11</v>
      </c>
      <c r="O112" t="s">
        <v>11</v>
      </c>
      <c r="P112" t="s">
        <v>11</v>
      </c>
      <c r="Q112" t="s">
        <v>11</v>
      </c>
      <c r="R112" t="s">
        <v>11</v>
      </c>
      <c r="S112" t="s">
        <v>11</v>
      </c>
      <c r="T112" t="s">
        <v>11</v>
      </c>
      <c r="U112" t="s">
        <v>11</v>
      </c>
      <c r="V112" t="s">
        <v>11</v>
      </c>
      <c r="W112" t="s">
        <v>11</v>
      </c>
      <c r="X112" t="s">
        <v>11</v>
      </c>
      <c r="Y112" t="s">
        <v>11</v>
      </c>
      <c r="Z112" t="s">
        <v>11</v>
      </c>
      <c r="AA112">
        <v>43.864907282221466</v>
      </c>
      <c r="AB112">
        <v>53.31107606619095</v>
      </c>
      <c r="AC112">
        <v>55.599702772960732</v>
      </c>
      <c r="AD112">
        <v>62.453758759882724</v>
      </c>
      <c r="AE112">
        <v>48.270093395895834</v>
      </c>
      <c r="AF112">
        <v>54.880631066328974</v>
      </c>
      <c r="AG112">
        <v>57.985740195189784</v>
      </c>
      <c r="AH112">
        <v>66.433269907506229</v>
      </c>
      <c r="AI112">
        <v>49.843869120014098</v>
      </c>
      <c r="AJ112">
        <v>58.061368305907422</v>
      </c>
      <c r="AK112">
        <v>60.435576023236216</v>
      </c>
      <c r="AL112">
        <v>69.606974425192689</v>
      </c>
      <c r="AM112" s="15">
        <v>52.145314615681045</v>
      </c>
      <c r="AN112">
        <v>58.154929545634062</v>
      </c>
      <c r="AO112">
        <v>60.793729028629151</v>
      </c>
      <c r="AP112">
        <v>57.72496855604836</v>
      </c>
      <c r="AQ112">
        <v>53.447335031278918</v>
      </c>
      <c r="AR112">
        <v>60.821182651686811</v>
      </c>
      <c r="AS112">
        <v>62.617085654545143</v>
      </c>
      <c r="AT112">
        <v>68.009723046772336</v>
      </c>
      <c r="AU112">
        <v>55.679840577486445</v>
      </c>
      <c r="AV112">
        <v>62.44254634933251</v>
      </c>
      <c r="AW112">
        <v>63.366031283673983</v>
      </c>
      <c r="AX112">
        <v>68.986687456547656</v>
      </c>
      <c r="AY112">
        <v>56.428946138547687</v>
      </c>
      <c r="AZ112">
        <v>65.02540516547262</v>
      </c>
      <c r="BA112">
        <v>66.572669488900857</v>
      </c>
      <c r="BB112">
        <v>70.915626147672086</v>
      </c>
      <c r="BC112">
        <v>60.469686266857366</v>
      </c>
      <c r="BD112">
        <v>68.897159007681353</v>
      </c>
      <c r="BE112">
        <v>68.951510672871933</v>
      </c>
      <c r="BF112">
        <v>77.225810539067879</v>
      </c>
      <c r="BG112">
        <v>66.055845834929883</v>
      </c>
      <c r="BH112">
        <v>73.536592678113678</v>
      </c>
      <c r="BI112">
        <v>74.6253491649491</v>
      </c>
      <c r="BJ112">
        <v>82.412927381695596</v>
      </c>
      <c r="BK112">
        <v>70.148146144587642</v>
      </c>
      <c r="BL112">
        <v>78.858997959855159</v>
      </c>
      <c r="BM112">
        <v>78.852068085698235</v>
      </c>
      <c r="BN112">
        <v>86.589767572927585</v>
      </c>
      <c r="BO112">
        <v>74.018165210089407</v>
      </c>
      <c r="BP112">
        <v>82.74014222911525</v>
      </c>
      <c r="BQ112">
        <v>81.838482396724459</v>
      </c>
      <c r="BR112">
        <v>90.741384579486621</v>
      </c>
      <c r="BS112">
        <v>72.169116899216604</v>
      </c>
      <c r="BT112">
        <v>79.365402920208098</v>
      </c>
      <c r="BU112">
        <v>78.672617293941499</v>
      </c>
      <c r="BV112">
        <v>86.863672419315805</v>
      </c>
      <c r="BW112">
        <v>68.628436644766836</v>
      </c>
      <c r="BX112">
        <v>75.619557760915981</v>
      </c>
      <c r="BY112">
        <v>73.990434124675716</v>
      </c>
      <c r="BZ112">
        <v>80.86413203506315</v>
      </c>
      <c r="CA112">
        <v>64.742091468404467</v>
      </c>
      <c r="CB112">
        <v>68.840655261438101</v>
      </c>
      <c r="CC112">
        <v>69.921616878983599</v>
      </c>
      <c r="CD112">
        <v>76.95181972069868</v>
      </c>
      <c r="CE112">
        <v>60.838310688140254</v>
      </c>
      <c r="CF112">
        <v>68.628099590807352</v>
      </c>
      <c r="CG112">
        <v>69.861763136860944</v>
      </c>
      <c r="CH112">
        <v>75.51465287395007</v>
      </c>
      <c r="CI112">
        <v>61.656405705906096</v>
      </c>
      <c r="CJ112">
        <v>66.008738898936855</v>
      </c>
      <c r="CK112">
        <v>66.01565991946191</v>
      </c>
      <c r="CL112">
        <v>75.774298859764869</v>
      </c>
      <c r="CM112" s="22" t="s">
        <v>11</v>
      </c>
    </row>
    <row r="113" spans="1:91" x14ac:dyDescent="0.25">
      <c r="A113" t="s">
        <v>604</v>
      </c>
      <c r="B113" t="s">
        <v>472</v>
      </c>
      <c r="C113" t="s">
        <v>16</v>
      </c>
      <c r="D113" t="s">
        <v>327</v>
      </c>
      <c r="E113" t="s">
        <v>328</v>
      </c>
      <c r="F113" t="s">
        <v>327</v>
      </c>
      <c r="G113" t="s">
        <v>10</v>
      </c>
      <c r="H113" t="s">
        <v>10</v>
      </c>
      <c r="I113" t="s">
        <v>178</v>
      </c>
      <c r="J113" t="s">
        <v>173</v>
      </c>
      <c r="K113" t="s">
        <v>11</v>
      </c>
      <c r="L113" t="s">
        <v>11</v>
      </c>
      <c r="M113" t="s">
        <v>11</v>
      </c>
      <c r="N113" t="s">
        <v>11</v>
      </c>
      <c r="O113" t="s">
        <v>11</v>
      </c>
      <c r="P113" t="s">
        <v>11</v>
      </c>
      <c r="Q113" t="s">
        <v>11</v>
      </c>
      <c r="R113" t="s">
        <v>11</v>
      </c>
      <c r="S113" t="s">
        <v>11</v>
      </c>
      <c r="T113" t="s">
        <v>11</v>
      </c>
      <c r="U113" t="s">
        <v>11</v>
      </c>
      <c r="V113" t="s">
        <v>11</v>
      </c>
      <c r="W113" t="s">
        <v>11</v>
      </c>
      <c r="X113" t="s">
        <v>11</v>
      </c>
      <c r="Y113" t="s">
        <v>11</v>
      </c>
      <c r="Z113" t="s">
        <v>11</v>
      </c>
      <c r="AA113">
        <v>295.02705816316359</v>
      </c>
      <c r="AB113">
        <v>320.80709875484422</v>
      </c>
      <c r="AC113">
        <v>314.2340679352975</v>
      </c>
      <c r="AD113">
        <v>336.67873026543884</v>
      </c>
      <c r="AE113">
        <v>326.01299930060571</v>
      </c>
      <c r="AF113">
        <v>348.99752893329503</v>
      </c>
      <c r="AG113">
        <v>334.96388921253902</v>
      </c>
      <c r="AH113">
        <v>358.58804798863963</v>
      </c>
      <c r="AI113">
        <v>342.5560324456568</v>
      </c>
      <c r="AJ113">
        <v>360.72214251146698</v>
      </c>
      <c r="AK113">
        <v>339.33070507046364</v>
      </c>
      <c r="AL113">
        <v>358.74343209806221</v>
      </c>
      <c r="AM113" s="15">
        <v>338.80434033140972</v>
      </c>
      <c r="AN113">
        <v>361.64245129311064</v>
      </c>
      <c r="AO113" s="14">
        <v>341.1912633536864</v>
      </c>
      <c r="AP113" s="14">
        <v>373.7886032758006</v>
      </c>
      <c r="AQ113" s="14">
        <v>342.57391901724418</v>
      </c>
      <c r="AR113" s="14">
        <v>365.65353966045382</v>
      </c>
      <c r="AS113" s="14">
        <v>350.76094994026363</v>
      </c>
      <c r="AT113" s="14">
        <v>379.98626499775514</v>
      </c>
      <c r="AU113" s="14">
        <v>357.52748768795806</v>
      </c>
      <c r="AV113" s="14">
        <v>385.64750548610448</v>
      </c>
      <c r="AW113" s="14">
        <v>368.79833579919608</v>
      </c>
      <c r="AX113" s="14">
        <v>398.89626535970069</v>
      </c>
      <c r="AY113" s="14">
        <v>369.7165491505553</v>
      </c>
      <c r="AZ113" s="14">
        <v>408.5711677324004</v>
      </c>
      <c r="BA113" s="14">
        <v>390.30676421950557</v>
      </c>
      <c r="BB113" s="14">
        <v>425.49867195694554</v>
      </c>
      <c r="BC113" s="14">
        <v>408.0051038285032</v>
      </c>
      <c r="BD113" s="14">
        <v>440.93233081305465</v>
      </c>
      <c r="BE113" s="14">
        <v>424.6841475573525</v>
      </c>
      <c r="BF113" s="14">
        <v>464.8648513146112</v>
      </c>
      <c r="BG113" s="14">
        <v>448.92795199547686</v>
      </c>
      <c r="BH113" s="14">
        <v>476.32799365462699</v>
      </c>
      <c r="BI113" s="14">
        <v>454.87553174947152</v>
      </c>
      <c r="BJ113" s="14">
        <v>490.48380754073639</v>
      </c>
      <c r="BK113" s="14">
        <v>464.39759677083219</v>
      </c>
      <c r="BL113" s="14">
        <v>492.79226113786291</v>
      </c>
      <c r="BM113" s="14">
        <v>462.95123303607755</v>
      </c>
      <c r="BN113" s="14">
        <v>464.80942929215865</v>
      </c>
      <c r="BO113" s="14">
        <v>403.3780901916374</v>
      </c>
      <c r="BP113" s="14">
        <v>412.03778149855725</v>
      </c>
      <c r="BQ113" s="14">
        <v>391.73659400040754</v>
      </c>
      <c r="BR113" s="14">
        <v>413.82725989398199</v>
      </c>
      <c r="BS113" s="14">
        <v>380.1281177605033</v>
      </c>
      <c r="BT113" s="14">
        <v>424.16441436344934</v>
      </c>
      <c r="BU113" s="14">
        <v>405.8450702318442</v>
      </c>
      <c r="BV113" s="14">
        <v>430.4142881115211</v>
      </c>
      <c r="BW113" s="14">
        <v>411.87718882845195</v>
      </c>
      <c r="BX113" s="14">
        <v>442.0490322114432</v>
      </c>
      <c r="BY113" s="14">
        <v>423.55537067878726</v>
      </c>
      <c r="BZ113" s="14">
        <v>444.69154771589587</v>
      </c>
      <c r="CA113" s="14">
        <v>411.15274277888255</v>
      </c>
      <c r="CB113" s="14">
        <v>436.14528679551518</v>
      </c>
      <c r="CC113" s="14">
        <v>413.76127904060115</v>
      </c>
      <c r="CD113" s="14">
        <v>434.56830805547628</v>
      </c>
      <c r="CE113" s="14">
        <v>390.46094280955788</v>
      </c>
      <c r="CF113" s="14">
        <v>425.91467215993646</v>
      </c>
      <c r="CG113" s="14">
        <v>411.93381150810876</v>
      </c>
      <c r="CH113" s="14">
        <v>433.90924723263811</v>
      </c>
      <c r="CI113" s="14">
        <v>401.74250098241993</v>
      </c>
      <c r="CJ113" s="14">
        <v>431.8706920451263</v>
      </c>
      <c r="CK113" s="14">
        <v>419.92896548778288</v>
      </c>
      <c r="CL113">
        <v>441.71633810060121</v>
      </c>
      <c r="CM113" s="22" t="s">
        <v>11</v>
      </c>
    </row>
    <row r="114" spans="1:91" x14ac:dyDescent="0.25">
      <c r="A114" s="14" t="s">
        <v>604</v>
      </c>
      <c r="B114" s="14"/>
      <c r="C114" s="14" t="s">
        <v>20</v>
      </c>
      <c r="D114" s="14" t="s">
        <v>330</v>
      </c>
      <c r="E114" s="14" t="s">
        <v>331</v>
      </c>
      <c r="F114" s="14" t="s">
        <v>330</v>
      </c>
      <c r="G114" s="14" t="s">
        <v>10</v>
      </c>
      <c r="H114" s="14" t="s">
        <v>10</v>
      </c>
      <c r="I114" s="14"/>
      <c r="J114" s="14" t="s">
        <v>173</v>
      </c>
    </row>
    <row r="116" spans="1:91" x14ac:dyDescent="0.25">
      <c r="A116" s="14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  <c r="AR116" s="14"/>
      <c r="AS116" s="14"/>
      <c r="AT116" s="14"/>
      <c r="AU116" s="14"/>
      <c r="AV116" s="14"/>
      <c r="AW116" s="14"/>
      <c r="AX116" s="14"/>
      <c r="AY116" s="14"/>
      <c r="AZ116" s="14"/>
      <c r="BA116" s="14"/>
      <c r="BB116" s="14"/>
      <c r="BC116" s="14"/>
      <c r="BD116" s="14"/>
      <c r="BE116" s="14"/>
      <c r="BF116" s="14"/>
      <c r="BG116" s="14"/>
      <c r="BH116" s="14"/>
      <c r="BI116" s="14"/>
      <c r="BJ116" s="14"/>
      <c r="BK116" s="14"/>
      <c r="BL116" s="14"/>
      <c r="BM116" s="14"/>
      <c r="BN116" s="14"/>
      <c r="BO116" s="14"/>
      <c r="BP116" s="14"/>
      <c r="BQ116" s="14"/>
      <c r="BR116" s="14"/>
      <c r="BS116" s="14"/>
      <c r="BT116" s="14"/>
      <c r="BU116" s="14"/>
      <c r="BV116" s="14"/>
      <c r="BW116" s="14"/>
      <c r="BX116" s="14"/>
      <c r="BY116" s="14"/>
      <c r="BZ116" s="14"/>
      <c r="CA116" s="14"/>
      <c r="CB116" s="14"/>
      <c r="CC116" s="14"/>
      <c r="CD116" s="14"/>
      <c r="CE116" s="14"/>
      <c r="CF116" s="14"/>
      <c r="CG116" s="14"/>
      <c r="CH116" s="14"/>
      <c r="CI116" s="14"/>
      <c r="CJ116" s="14"/>
      <c r="CK116" s="14"/>
      <c r="CL116" s="14"/>
    </row>
    <row r="150" spans="1:140" x14ac:dyDescent="0.25">
      <c r="A150" s="28" t="s">
        <v>620</v>
      </c>
      <c r="B150" s="28" t="s">
        <v>621</v>
      </c>
      <c r="C150" s="28"/>
      <c r="D150" s="28"/>
      <c r="E150" s="28"/>
      <c r="F150" s="28"/>
      <c r="G150" s="28"/>
      <c r="H150" s="28"/>
      <c r="I150" s="28"/>
      <c r="J150" s="28"/>
      <c r="K150" s="28" t="s">
        <v>11</v>
      </c>
      <c r="L150" s="28" t="s">
        <v>11</v>
      </c>
      <c r="M150" s="28" t="s">
        <v>11</v>
      </c>
      <c r="N150" s="28" t="s">
        <v>11</v>
      </c>
      <c r="O150" s="28" t="s">
        <v>11</v>
      </c>
      <c r="P150" s="28" t="s">
        <v>11</v>
      </c>
      <c r="Q150" s="28" t="s">
        <v>11</v>
      </c>
      <c r="R150" s="28" t="s">
        <v>11</v>
      </c>
      <c r="S150" s="28" t="s">
        <v>11</v>
      </c>
      <c r="T150" s="28" t="s">
        <v>11</v>
      </c>
      <c r="U150" s="28" t="s">
        <v>11</v>
      </c>
      <c r="V150" s="28" t="s">
        <v>11</v>
      </c>
      <c r="W150" s="28" t="s">
        <v>11</v>
      </c>
      <c r="X150" s="28" t="s">
        <v>11</v>
      </c>
      <c r="Y150" s="28" t="s">
        <v>11</v>
      </c>
      <c r="Z150" s="28" t="s">
        <v>11</v>
      </c>
      <c r="AA150" s="28">
        <v>9.2393999999999998</v>
      </c>
      <c r="AB150" s="28">
        <v>9.2098999999999993</v>
      </c>
      <c r="AC150" s="28">
        <v>9.1811000000000007</v>
      </c>
      <c r="AD150" s="28">
        <v>9.1470000000000002</v>
      </c>
      <c r="AE150" s="28">
        <v>9.1080000000000005</v>
      </c>
      <c r="AF150" s="28">
        <v>9.0688999999999993</v>
      </c>
      <c r="AG150" s="28">
        <v>9.0358000000000001</v>
      </c>
      <c r="AH150" s="28">
        <v>8.9675999999999991</v>
      </c>
      <c r="AI150" s="28">
        <v>8.9234000000000009</v>
      </c>
      <c r="AJ150" s="28">
        <v>8.8947000000000003</v>
      </c>
      <c r="AK150" s="28">
        <v>8.8783999999999992</v>
      </c>
      <c r="AL150" s="28">
        <v>8.8798999999999992</v>
      </c>
      <c r="AM150" s="28">
        <v>8.8695000000000004</v>
      </c>
      <c r="AN150" s="28">
        <v>8.89</v>
      </c>
      <c r="AO150" s="28">
        <v>8.8762000000000008</v>
      </c>
      <c r="AP150" s="28">
        <v>8.8613</v>
      </c>
      <c r="AQ150" s="28">
        <v>8.9239999999999995</v>
      </c>
      <c r="AR150" s="28">
        <v>8.8925000000000001</v>
      </c>
      <c r="AS150" s="28">
        <v>8.8712</v>
      </c>
      <c r="AT150" s="28">
        <v>8.8841000000000001</v>
      </c>
      <c r="AU150" s="28">
        <v>8.8991000000000007</v>
      </c>
      <c r="AV150" s="28">
        <v>8.8856999999999999</v>
      </c>
      <c r="AW150" s="28">
        <v>8.8809000000000005</v>
      </c>
      <c r="AX150" s="28">
        <v>8.8790999999999993</v>
      </c>
      <c r="AY150" s="28">
        <v>8.8841000000000001</v>
      </c>
      <c r="AZ150" s="28">
        <v>8.8998000000000008</v>
      </c>
      <c r="BA150" s="28">
        <v>8.8957999999999995</v>
      </c>
      <c r="BB150" s="28">
        <v>8.9103999999999992</v>
      </c>
      <c r="BC150" s="28">
        <v>8.9070999999999998</v>
      </c>
      <c r="BD150" s="28">
        <v>8.8762000000000008</v>
      </c>
      <c r="BE150" s="28">
        <v>8.8811</v>
      </c>
      <c r="BF150" s="28">
        <v>8.8449000000000009</v>
      </c>
      <c r="BG150" s="28">
        <v>8.8415999999999997</v>
      </c>
      <c r="BH150" s="28">
        <v>8.8000000000000007</v>
      </c>
      <c r="BI150" s="28">
        <v>8.8628999999999998</v>
      </c>
      <c r="BJ150" s="28">
        <v>8.8884000000000007</v>
      </c>
      <c r="BK150" s="28">
        <v>8.9026999999999994</v>
      </c>
      <c r="BL150" s="28">
        <v>8.9869000000000003</v>
      </c>
      <c r="BM150" s="28">
        <v>8.9801000000000002</v>
      </c>
      <c r="BN150" s="28">
        <v>9.0501000000000005</v>
      </c>
      <c r="BO150" s="28">
        <v>9.2233000000000001</v>
      </c>
      <c r="BP150" s="28">
        <v>9.2672000000000008</v>
      </c>
      <c r="BQ150" s="28">
        <v>9.3277000000000001</v>
      </c>
      <c r="BR150" s="28">
        <v>9.3287999999999993</v>
      </c>
      <c r="BS150" s="28">
        <v>9.3596000000000004</v>
      </c>
      <c r="BT150" s="28">
        <v>9.4</v>
      </c>
      <c r="BU150" s="28">
        <v>9.3704999999999998</v>
      </c>
      <c r="BV150" s="28">
        <v>9.3745999999999992</v>
      </c>
      <c r="BW150" s="28">
        <v>9.2932000000000006</v>
      </c>
      <c r="BX150" s="28">
        <v>9.2695000000000007</v>
      </c>
      <c r="BY150" s="28">
        <v>9.3316999999999997</v>
      </c>
      <c r="BZ150" s="28">
        <v>9.4237000000000002</v>
      </c>
      <c r="CA150" s="28">
        <v>9.4893000000000001</v>
      </c>
      <c r="CB150" s="28">
        <v>9.5940999999999992</v>
      </c>
      <c r="CC150" s="28">
        <v>9.6255000000000006</v>
      </c>
      <c r="CD150" s="28">
        <v>9.6945999999999994</v>
      </c>
      <c r="CE150" s="28">
        <v>9.7390000000000008</v>
      </c>
      <c r="CF150" s="28">
        <v>9.7773000000000003</v>
      </c>
      <c r="CG150" s="28">
        <v>9.7745999999999995</v>
      </c>
      <c r="CH150" s="28">
        <v>9.7927999999999997</v>
      </c>
      <c r="CI150" s="28">
        <v>9.8211999999999993</v>
      </c>
      <c r="CJ150" s="28">
        <v>9.8118999999999996</v>
      </c>
      <c r="CK150" s="28">
        <v>9.8674999999999997</v>
      </c>
      <c r="CL150" s="28">
        <v>9.8865999999999996</v>
      </c>
      <c r="CM150" s="28" t="s">
        <v>11</v>
      </c>
      <c r="CN150" s="28" t="s">
        <v>11</v>
      </c>
      <c r="CO150" s="28" t="s">
        <v>11</v>
      </c>
      <c r="CP150" s="28" t="s">
        <v>11</v>
      </c>
      <c r="CQ150" s="28" t="s">
        <v>11</v>
      </c>
      <c r="CR150" s="28" t="s">
        <v>11</v>
      </c>
      <c r="CS150" s="28" t="s">
        <v>11</v>
      </c>
      <c r="CT150" s="28" t="s">
        <v>11</v>
      </c>
      <c r="CU150" s="28" t="s">
        <v>11</v>
      </c>
      <c r="CV150" s="28" t="s">
        <v>11</v>
      </c>
      <c r="CW150" s="28" t="s">
        <v>11</v>
      </c>
      <c r="CX150" s="28" t="s">
        <v>11</v>
      </c>
      <c r="CY150" s="28" t="s">
        <v>11</v>
      </c>
      <c r="CZ150" s="28" t="s">
        <v>11</v>
      </c>
      <c r="DA150" s="28" t="s">
        <v>11</v>
      </c>
      <c r="DB150" s="28" t="s">
        <v>11</v>
      </c>
      <c r="DC150" s="28" t="s">
        <v>11</v>
      </c>
      <c r="DD150" s="28" t="s">
        <v>11</v>
      </c>
      <c r="DE150" s="28" t="s">
        <v>11</v>
      </c>
      <c r="DF150" s="28" t="s">
        <v>11</v>
      </c>
      <c r="DG150" s="28" t="s">
        <v>11</v>
      </c>
      <c r="DH150" s="28" t="s">
        <v>11</v>
      </c>
      <c r="DI150" s="28" t="s">
        <v>11</v>
      </c>
      <c r="DJ150" s="28" t="s">
        <v>11</v>
      </c>
      <c r="DK150" s="28" t="s">
        <v>11</v>
      </c>
      <c r="DL150" s="28" t="s">
        <v>11</v>
      </c>
      <c r="DM150" s="28" t="s">
        <v>11</v>
      </c>
      <c r="DN150" s="28" t="s">
        <v>11</v>
      </c>
      <c r="DO150" s="28" t="s">
        <v>11</v>
      </c>
      <c r="DP150" s="28" t="s">
        <v>11</v>
      </c>
      <c r="DQ150" s="28" t="s">
        <v>11</v>
      </c>
      <c r="DR150" s="28" t="s">
        <v>11</v>
      </c>
      <c r="DS150" s="28" t="s">
        <v>11</v>
      </c>
      <c r="DT150" s="28" t="s">
        <v>11</v>
      </c>
      <c r="DU150" s="28" t="s">
        <v>11</v>
      </c>
      <c r="DV150" s="28" t="s">
        <v>11</v>
      </c>
      <c r="DW150" s="28" t="s">
        <v>11</v>
      </c>
      <c r="DX150" s="28" t="s">
        <v>11</v>
      </c>
      <c r="DY150" s="28" t="s">
        <v>11</v>
      </c>
      <c r="DZ150" s="28" t="s">
        <v>11</v>
      </c>
      <c r="EA150" s="28" t="s">
        <v>11</v>
      </c>
      <c r="EB150" s="28" t="s">
        <v>11</v>
      </c>
      <c r="EC150" s="28" t="s">
        <v>11</v>
      </c>
      <c r="ED150" s="28" t="s">
        <v>11</v>
      </c>
      <c r="EE150" s="28" t="s">
        <v>11</v>
      </c>
      <c r="EF150" s="28" t="s">
        <v>11</v>
      </c>
      <c r="EG150" s="28" t="s">
        <v>11</v>
      </c>
      <c r="EH150" s="28" t="s">
        <v>11</v>
      </c>
      <c r="EI150" s="28" t="s">
        <v>11</v>
      </c>
      <c r="EJ150" s="28" t="s">
        <v>11</v>
      </c>
    </row>
    <row r="151" spans="1:140" x14ac:dyDescent="0.25">
      <c r="A151" s="28" t="s">
        <v>620</v>
      </c>
      <c r="B151" s="28" t="s">
        <v>622</v>
      </c>
      <c r="C151" s="28"/>
      <c r="D151" s="28"/>
      <c r="E151" s="28"/>
      <c r="F151" s="28"/>
      <c r="G151" s="28"/>
      <c r="H151" s="28"/>
      <c r="I151" s="28"/>
      <c r="J151" s="28"/>
      <c r="K151" s="28" t="s">
        <v>11</v>
      </c>
      <c r="L151" s="28" t="s">
        <v>11</v>
      </c>
      <c r="M151" s="28" t="s">
        <v>11</v>
      </c>
      <c r="N151" s="28" t="s">
        <v>11</v>
      </c>
      <c r="O151" s="28" t="s">
        <v>11</v>
      </c>
      <c r="P151" s="28" t="s">
        <v>11</v>
      </c>
      <c r="Q151" s="28" t="s">
        <v>11</v>
      </c>
      <c r="R151" s="28" t="s">
        <v>11</v>
      </c>
      <c r="S151" s="28" t="s">
        <v>11</v>
      </c>
      <c r="T151" s="28" t="s">
        <v>11</v>
      </c>
      <c r="U151" s="28" t="s">
        <v>11</v>
      </c>
      <c r="V151" s="28" t="s">
        <v>11</v>
      </c>
      <c r="W151" s="28" t="s">
        <v>11</v>
      </c>
      <c r="X151" s="28" t="s">
        <v>11</v>
      </c>
      <c r="Y151" s="28" t="s">
        <v>11</v>
      </c>
      <c r="Z151" s="28" t="s">
        <v>11</v>
      </c>
      <c r="AA151" s="28" t="s">
        <v>11</v>
      </c>
      <c r="AB151" s="28" t="s">
        <v>11</v>
      </c>
      <c r="AC151" s="28" t="s">
        <v>11</v>
      </c>
      <c r="AD151" s="28" t="s">
        <v>11</v>
      </c>
      <c r="AE151" s="28">
        <v>-8.4085999999999999</v>
      </c>
      <c r="AF151" s="28">
        <v>-8.4064999999999994</v>
      </c>
      <c r="AG151" s="28">
        <v>-8.4049999999999994</v>
      </c>
      <c r="AH151" s="28">
        <v>-8.4026999999999994</v>
      </c>
      <c r="AI151" s="28">
        <v>-8.3994999999999997</v>
      </c>
      <c r="AJ151" s="28">
        <v>-8.3972999999999995</v>
      </c>
      <c r="AK151" s="28">
        <v>-8.3952000000000009</v>
      </c>
      <c r="AL151" s="28">
        <v>-8.3928999999999991</v>
      </c>
      <c r="AM151" s="28">
        <v>-8.3902999999999999</v>
      </c>
      <c r="AN151" s="28">
        <v>-8.3881999999999994</v>
      </c>
      <c r="AO151" s="28">
        <v>-8.3856000000000002</v>
      </c>
      <c r="AP151" s="28">
        <v>-8.3835999999999995</v>
      </c>
      <c r="AQ151" s="28">
        <v>-8.3820999999999994</v>
      </c>
      <c r="AR151" s="28">
        <v>-8.3802000000000003</v>
      </c>
      <c r="AS151" s="28">
        <v>-8.3781999999999996</v>
      </c>
      <c r="AT151" s="28">
        <v>-8.3759999999999994</v>
      </c>
      <c r="AU151" s="28">
        <v>-8.3741000000000003</v>
      </c>
      <c r="AV151" s="28">
        <v>-8.3724000000000007</v>
      </c>
      <c r="AW151" s="28">
        <v>-8.3706999999999994</v>
      </c>
      <c r="AX151" s="28">
        <v>-8.3696999999999999</v>
      </c>
      <c r="AY151" s="28">
        <v>-8.3673000000000002</v>
      </c>
      <c r="AZ151" s="28">
        <v>-8.3667999999999996</v>
      </c>
      <c r="BA151" s="28">
        <v>-8.3643000000000001</v>
      </c>
      <c r="BB151" s="28">
        <v>-8.3635000000000002</v>
      </c>
      <c r="BC151" s="28">
        <v>-8.3618000000000006</v>
      </c>
      <c r="BD151" s="28">
        <v>-8.3596000000000004</v>
      </c>
      <c r="BE151" s="28">
        <v>-8.3589000000000002</v>
      </c>
      <c r="BF151" s="28">
        <v>-8.3569999999999993</v>
      </c>
      <c r="BG151" s="28">
        <v>-8.3559000000000001</v>
      </c>
      <c r="BH151" s="28">
        <v>-8.3544999999999998</v>
      </c>
      <c r="BI151" s="28">
        <v>-8.3536000000000001</v>
      </c>
      <c r="BJ151" s="28">
        <v>-8.3524999999999991</v>
      </c>
      <c r="BK151" s="28">
        <v>-8.3507999999999996</v>
      </c>
      <c r="BL151" s="28">
        <v>-8.3506999999999998</v>
      </c>
      <c r="BM151" s="28">
        <v>-8.3489000000000004</v>
      </c>
      <c r="BN151" s="28">
        <v>-8.3491</v>
      </c>
      <c r="BO151" s="28">
        <v>-8.3500999999999994</v>
      </c>
      <c r="BP151" s="28">
        <v>-8.3476999999999997</v>
      </c>
      <c r="BQ151" s="28">
        <v>-8.3462999999999994</v>
      </c>
      <c r="BR151" s="28">
        <v>-8.3452999999999999</v>
      </c>
      <c r="BS151" s="28">
        <v>-8.3445999999999998</v>
      </c>
      <c r="BT151" s="28">
        <v>-8.3436000000000003</v>
      </c>
      <c r="BU151" s="28">
        <v>-8.3429000000000002</v>
      </c>
      <c r="BV151" s="28">
        <v>-8.3423999999999996</v>
      </c>
      <c r="BW151" s="28">
        <v>-8.3413000000000004</v>
      </c>
      <c r="BX151" s="28">
        <v>-8.3408999999999995</v>
      </c>
      <c r="BY151" s="28">
        <v>-8.3401999999999994</v>
      </c>
      <c r="BZ151" s="28">
        <v>-8.3398000000000003</v>
      </c>
      <c r="CA151" s="28">
        <v>-8.3391000000000002</v>
      </c>
      <c r="CB151" s="28">
        <v>-8.3383000000000003</v>
      </c>
      <c r="CC151" s="28">
        <v>-8.3377999999999997</v>
      </c>
      <c r="CD151" s="28">
        <v>-8.3375000000000004</v>
      </c>
      <c r="CE151" s="28">
        <v>-8.3369</v>
      </c>
      <c r="CF151" s="28">
        <v>-8.3362999999999996</v>
      </c>
      <c r="CG151" s="28">
        <v>-8.3359000000000005</v>
      </c>
      <c r="CH151" s="28">
        <v>-8.3350000000000009</v>
      </c>
      <c r="CI151" s="28">
        <v>-8.3346</v>
      </c>
      <c r="CJ151" s="28">
        <v>-8.3339999999999996</v>
      </c>
      <c r="CK151" s="28">
        <v>-8.3335000000000008</v>
      </c>
      <c r="CL151" s="28">
        <v>-8.3323</v>
      </c>
      <c r="CM151" s="28" t="s">
        <v>11</v>
      </c>
      <c r="CN151" s="28" t="s">
        <v>11</v>
      </c>
      <c r="CO151" s="28" t="s">
        <v>11</v>
      </c>
      <c r="CP151" s="28" t="s">
        <v>11</v>
      </c>
      <c r="CQ151" s="28" t="s">
        <v>11</v>
      </c>
      <c r="CR151" s="28" t="s">
        <v>11</v>
      </c>
      <c r="CS151" s="28" t="s">
        <v>11</v>
      </c>
      <c r="CT151" s="28" t="s">
        <v>11</v>
      </c>
      <c r="CU151" s="28" t="s">
        <v>11</v>
      </c>
      <c r="CV151" s="28" t="s">
        <v>11</v>
      </c>
      <c r="CW151" s="28" t="s">
        <v>11</v>
      </c>
      <c r="CX151" s="28" t="s">
        <v>11</v>
      </c>
      <c r="CY151" s="28" t="s">
        <v>11</v>
      </c>
      <c r="CZ151" s="28" t="s">
        <v>11</v>
      </c>
      <c r="DA151" s="28" t="s">
        <v>11</v>
      </c>
      <c r="DB151" s="28" t="s">
        <v>11</v>
      </c>
      <c r="DC151" s="28" t="s">
        <v>11</v>
      </c>
      <c r="DD151" s="28" t="s">
        <v>11</v>
      </c>
      <c r="DE151" s="28" t="s">
        <v>11</v>
      </c>
      <c r="DF151" s="28" t="s">
        <v>11</v>
      </c>
      <c r="DG151" s="28" t="s">
        <v>11</v>
      </c>
      <c r="DH151" s="28" t="s">
        <v>11</v>
      </c>
      <c r="DI151" s="28" t="s">
        <v>11</v>
      </c>
      <c r="DJ151" s="28" t="s">
        <v>11</v>
      </c>
      <c r="DK151" s="28" t="s">
        <v>11</v>
      </c>
      <c r="DL151" s="28" t="s">
        <v>11</v>
      </c>
      <c r="DM151" s="28" t="s">
        <v>11</v>
      </c>
      <c r="DN151" s="28" t="s">
        <v>11</v>
      </c>
      <c r="DO151" s="28" t="s">
        <v>11</v>
      </c>
      <c r="DP151" s="28" t="s">
        <v>11</v>
      </c>
      <c r="DQ151" s="28" t="s">
        <v>11</v>
      </c>
      <c r="DR151" s="28" t="s">
        <v>11</v>
      </c>
      <c r="DS151" s="28" t="s">
        <v>11</v>
      </c>
      <c r="DT151" s="28" t="s">
        <v>11</v>
      </c>
      <c r="DU151" s="28" t="s">
        <v>11</v>
      </c>
      <c r="DV151" s="28" t="s">
        <v>11</v>
      </c>
      <c r="DW151" s="28" t="s">
        <v>11</v>
      </c>
      <c r="DX151" s="28" t="s">
        <v>11</v>
      </c>
      <c r="DY151" s="28" t="s">
        <v>11</v>
      </c>
      <c r="DZ151" s="28" t="s">
        <v>11</v>
      </c>
      <c r="EA151" s="28" t="s">
        <v>11</v>
      </c>
      <c r="EB151" s="28" t="s">
        <v>11</v>
      </c>
      <c r="EC151" s="28" t="s">
        <v>11</v>
      </c>
      <c r="ED151" s="28" t="s">
        <v>11</v>
      </c>
      <c r="EE151" s="28" t="s">
        <v>11</v>
      </c>
      <c r="EF151" s="28" t="s">
        <v>11</v>
      </c>
      <c r="EG151" s="28" t="s">
        <v>11</v>
      </c>
      <c r="EH151" s="28" t="s">
        <v>11</v>
      </c>
      <c r="EI151" s="28" t="s">
        <v>11</v>
      </c>
      <c r="EJ151" s="28" t="s">
        <v>11</v>
      </c>
    </row>
    <row r="152" spans="1:140" x14ac:dyDescent="0.25">
      <c r="A152" s="28" t="s">
        <v>620</v>
      </c>
      <c r="B152" s="28" t="s">
        <v>625</v>
      </c>
      <c r="C152" s="28"/>
      <c r="D152" s="28"/>
      <c r="E152" s="28"/>
      <c r="F152" s="28"/>
      <c r="G152" s="28"/>
      <c r="H152" s="28"/>
      <c r="I152" s="28"/>
      <c r="J152" s="28"/>
      <c r="K152" s="28" t="s">
        <v>11</v>
      </c>
      <c r="L152" s="28" t="s">
        <v>11</v>
      </c>
      <c r="M152" s="28" t="s">
        <v>11</v>
      </c>
      <c r="N152" s="28" t="s">
        <v>11</v>
      </c>
      <c r="O152" s="28" t="s">
        <v>11</v>
      </c>
      <c r="P152" s="28" t="s">
        <v>11</v>
      </c>
      <c r="Q152" s="28" t="s">
        <v>11</v>
      </c>
      <c r="R152" s="28" t="s">
        <v>11</v>
      </c>
      <c r="S152" s="28" t="s">
        <v>11</v>
      </c>
      <c r="T152" s="28" t="s">
        <v>11</v>
      </c>
      <c r="U152" s="28" t="s">
        <v>11</v>
      </c>
      <c r="V152" s="28" t="s">
        <v>11</v>
      </c>
      <c r="W152" s="28" t="s">
        <v>11</v>
      </c>
      <c r="X152" s="28" t="s">
        <v>11</v>
      </c>
      <c r="Y152" s="28" t="s">
        <v>11</v>
      </c>
      <c r="Z152" s="28" t="s">
        <v>11</v>
      </c>
      <c r="AA152" s="28" t="s">
        <v>11</v>
      </c>
      <c r="AB152" s="28" t="s">
        <v>11</v>
      </c>
      <c r="AC152" s="28" t="s">
        <v>11</v>
      </c>
      <c r="AD152" s="28" t="s">
        <v>11</v>
      </c>
      <c r="AE152" s="28">
        <v>413.12240000000003</v>
      </c>
      <c r="AF152" s="28">
        <v>412.65699999999998</v>
      </c>
      <c r="AG152" s="28">
        <v>412.15910000000002</v>
      </c>
      <c r="AH152" s="28">
        <v>411.63929999999999</v>
      </c>
      <c r="AI152" s="28">
        <v>411.09980000000002</v>
      </c>
      <c r="AJ152" s="28">
        <v>410.55079999999998</v>
      </c>
      <c r="AK152" s="28">
        <v>410.0231</v>
      </c>
      <c r="AL152" s="28">
        <v>409.51589999999999</v>
      </c>
      <c r="AM152" s="28">
        <v>409.02850000000001</v>
      </c>
      <c r="AN152" s="28">
        <v>408.58420000000001</v>
      </c>
      <c r="AO152" s="28">
        <v>408.15089999999998</v>
      </c>
      <c r="AP152" s="28">
        <v>407.74270000000001</v>
      </c>
      <c r="AQ152" s="28">
        <v>407.35590000000002</v>
      </c>
      <c r="AR152" s="28">
        <v>406.99639999999999</v>
      </c>
      <c r="AS152" s="28">
        <v>406.6748</v>
      </c>
      <c r="AT152" s="28">
        <v>406.37389999999999</v>
      </c>
      <c r="AU152" s="28">
        <v>406.0872</v>
      </c>
      <c r="AV152" s="28">
        <v>405.82249999999999</v>
      </c>
      <c r="AW152" s="28">
        <v>405.55860000000001</v>
      </c>
      <c r="AX152" s="28">
        <v>405.30810000000002</v>
      </c>
      <c r="AY152" s="28">
        <v>405.03339999999997</v>
      </c>
      <c r="AZ152" s="28">
        <v>404.80579999999998</v>
      </c>
      <c r="BA152" s="28">
        <v>404.5428</v>
      </c>
      <c r="BB152" s="28">
        <v>404.29860000000002</v>
      </c>
      <c r="BC152" s="28">
        <v>404.04809999999998</v>
      </c>
      <c r="BD152" s="28">
        <v>403.78859999999997</v>
      </c>
      <c r="BE152" s="28">
        <v>403.54230000000001</v>
      </c>
      <c r="BF152" s="28">
        <v>403.29020000000003</v>
      </c>
      <c r="BG152" s="28">
        <v>403.0324</v>
      </c>
      <c r="BH152" s="28">
        <v>402.7534</v>
      </c>
      <c r="BI152" s="28">
        <v>402.45650000000001</v>
      </c>
      <c r="BJ152" s="28">
        <v>402.13670000000002</v>
      </c>
      <c r="BK152" s="28">
        <v>401.79349999999999</v>
      </c>
      <c r="BL152" s="28">
        <v>401.43639999999999</v>
      </c>
      <c r="BM152" s="28">
        <v>401.03530000000001</v>
      </c>
      <c r="BN152" s="28">
        <v>400.62560000000002</v>
      </c>
      <c r="BO152" s="28">
        <v>400.19529999999997</v>
      </c>
      <c r="BP152" s="28">
        <v>399.77809999999999</v>
      </c>
      <c r="BQ152" s="28">
        <v>399.37090000000001</v>
      </c>
      <c r="BR152" s="28">
        <v>398.96589999999998</v>
      </c>
      <c r="BS152" s="28">
        <v>398.56169999999997</v>
      </c>
      <c r="BT152" s="28">
        <v>398.18619999999999</v>
      </c>
      <c r="BU152" s="28">
        <v>397.81760000000003</v>
      </c>
      <c r="BV152" s="28">
        <v>397.46100000000001</v>
      </c>
      <c r="BW152" s="28">
        <v>397.11219999999997</v>
      </c>
      <c r="BX152" s="28">
        <v>396.74040000000002</v>
      </c>
      <c r="BY152" s="28">
        <v>396.36270000000002</v>
      </c>
      <c r="BZ152" s="28">
        <v>395.97590000000002</v>
      </c>
      <c r="CA152" s="28">
        <v>395.58949999999999</v>
      </c>
      <c r="CB152" s="28">
        <v>395.20119999999997</v>
      </c>
      <c r="CC152" s="28">
        <v>394.85300000000001</v>
      </c>
      <c r="CD152" s="28">
        <v>394.53199999999998</v>
      </c>
      <c r="CE152" s="28">
        <v>394.2457</v>
      </c>
      <c r="CF152" s="28">
        <v>394.01440000000002</v>
      </c>
      <c r="CG152" s="28">
        <v>393.8032</v>
      </c>
      <c r="CH152" s="28">
        <v>393.60989999999998</v>
      </c>
      <c r="CI152" s="28">
        <v>393.43970000000002</v>
      </c>
      <c r="CJ152" s="28">
        <v>393.2833</v>
      </c>
      <c r="CK152" s="28">
        <v>393.16070000000002</v>
      </c>
      <c r="CL152" s="28">
        <v>393.06450000000001</v>
      </c>
      <c r="CM152" s="28" t="s">
        <v>11</v>
      </c>
      <c r="CN152" s="28" t="s">
        <v>11</v>
      </c>
      <c r="CO152" s="28" t="s">
        <v>11</v>
      </c>
      <c r="CP152" s="28" t="s">
        <v>11</v>
      </c>
      <c r="CQ152" s="28" t="s">
        <v>11</v>
      </c>
      <c r="CR152" s="28" t="s">
        <v>11</v>
      </c>
      <c r="CS152" s="28" t="s">
        <v>11</v>
      </c>
      <c r="CT152" s="28" t="s">
        <v>11</v>
      </c>
      <c r="CU152" s="28" t="s">
        <v>11</v>
      </c>
      <c r="CV152" s="28" t="s">
        <v>11</v>
      </c>
      <c r="CW152" s="28" t="s">
        <v>11</v>
      </c>
      <c r="CX152" s="28" t="s">
        <v>11</v>
      </c>
      <c r="CY152" s="28" t="s">
        <v>11</v>
      </c>
      <c r="CZ152" s="28" t="s">
        <v>11</v>
      </c>
      <c r="DA152" s="28" t="s">
        <v>11</v>
      </c>
      <c r="DB152" s="28" t="s">
        <v>11</v>
      </c>
      <c r="DC152" s="28" t="s">
        <v>11</v>
      </c>
      <c r="DD152" s="28" t="s">
        <v>11</v>
      </c>
      <c r="DE152" s="28" t="s">
        <v>11</v>
      </c>
      <c r="DF152" s="28" t="s">
        <v>11</v>
      </c>
      <c r="DG152" s="28" t="s">
        <v>11</v>
      </c>
      <c r="DH152" s="28" t="s">
        <v>11</v>
      </c>
      <c r="DI152" s="28" t="s">
        <v>11</v>
      </c>
      <c r="DJ152" s="28" t="s">
        <v>11</v>
      </c>
      <c r="DK152" s="28" t="s">
        <v>11</v>
      </c>
      <c r="DL152" s="28" t="s">
        <v>11</v>
      </c>
      <c r="DM152" s="28" t="s">
        <v>11</v>
      </c>
      <c r="DN152" s="28" t="s">
        <v>11</v>
      </c>
      <c r="DO152" s="28" t="s">
        <v>11</v>
      </c>
      <c r="DP152" s="28" t="s">
        <v>11</v>
      </c>
      <c r="DQ152" s="28" t="s">
        <v>11</v>
      </c>
      <c r="DR152" s="28" t="s">
        <v>11</v>
      </c>
      <c r="DS152" s="28" t="s">
        <v>11</v>
      </c>
      <c r="DT152" s="28" t="s">
        <v>11</v>
      </c>
      <c r="DU152" s="28" t="s">
        <v>11</v>
      </c>
      <c r="DV152" s="28" t="s">
        <v>11</v>
      </c>
      <c r="DW152" s="28" t="s">
        <v>11</v>
      </c>
      <c r="DX152" s="28" t="s">
        <v>11</v>
      </c>
      <c r="DY152" s="28" t="s">
        <v>11</v>
      </c>
      <c r="DZ152" s="28" t="s">
        <v>11</v>
      </c>
      <c r="EA152" s="28" t="s">
        <v>11</v>
      </c>
      <c r="EB152" s="28" t="s">
        <v>11</v>
      </c>
      <c r="EC152" s="28" t="s">
        <v>11</v>
      </c>
      <c r="ED152" s="28" t="s">
        <v>11</v>
      </c>
      <c r="EE152" s="28" t="s">
        <v>11</v>
      </c>
      <c r="EF152" s="28" t="s">
        <v>11</v>
      </c>
      <c r="EG152" s="28" t="s">
        <v>11</v>
      </c>
      <c r="EH152" s="28" t="s">
        <v>11</v>
      </c>
      <c r="EI152" s="28" t="s">
        <v>11</v>
      </c>
      <c r="EJ152" s="28" t="s">
        <v>11</v>
      </c>
    </row>
    <row r="153" spans="1:140" x14ac:dyDescent="0.25">
      <c r="A153" s="28" t="s">
        <v>620</v>
      </c>
      <c r="B153" s="28" t="s">
        <v>623</v>
      </c>
      <c r="C153" s="28"/>
      <c r="D153" s="28"/>
      <c r="E153" s="28"/>
      <c r="F153" s="28"/>
      <c r="G153" s="28"/>
      <c r="H153" s="28"/>
      <c r="I153" s="28"/>
      <c r="J153" s="28"/>
      <c r="K153" s="28" t="s">
        <v>11</v>
      </c>
      <c r="L153" s="28" t="s">
        <v>11</v>
      </c>
      <c r="M153" s="28" t="s">
        <v>11</v>
      </c>
      <c r="N153" s="28" t="s">
        <v>11</v>
      </c>
      <c r="O153" s="28" t="s">
        <v>11</v>
      </c>
      <c r="P153" s="28" t="s">
        <v>11</v>
      </c>
      <c r="Q153" s="28" t="s">
        <v>11</v>
      </c>
      <c r="R153" s="28" t="s">
        <v>11</v>
      </c>
      <c r="S153" s="28" t="s">
        <v>11</v>
      </c>
      <c r="T153" s="28" t="s">
        <v>11</v>
      </c>
      <c r="U153" s="28" t="s">
        <v>11</v>
      </c>
      <c r="V153" s="28" t="s">
        <v>11</v>
      </c>
      <c r="W153" s="28" t="s">
        <v>11</v>
      </c>
      <c r="X153" s="28" t="s">
        <v>11</v>
      </c>
      <c r="Y153" s="28" t="s">
        <v>11</v>
      </c>
      <c r="Z153" s="28" t="s">
        <v>11</v>
      </c>
      <c r="AA153" s="28" t="s">
        <v>11</v>
      </c>
      <c r="AB153" s="28" t="s">
        <v>11</v>
      </c>
      <c r="AC153" s="28" t="s">
        <v>11</v>
      </c>
      <c r="AD153" s="28" t="s">
        <v>11</v>
      </c>
      <c r="AE153" s="28">
        <v>62.701799999999999</v>
      </c>
      <c r="AF153" s="28">
        <v>62.800600000000003</v>
      </c>
      <c r="AG153" s="28">
        <v>62.905700000000003</v>
      </c>
      <c r="AH153" s="28">
        <v>63.013599999999997</v>
      </c>
      <c r="AI153" s="28">
        <v>63.124299999999998</v>
      </c>
      <c r="AJ153" s="28">
        <v>63.2331</v>
      </c>
      <c r="AK153" s="28">
        <v>63.339599999999997</v>
      </c>
      <c r="AL153" s="28">
        <v>63.439300000000003</v>
      </c>
      <c r="AM153" s="28">
        <v>63.534399999999998</v>
      </c>
      <c r="AN153" s="28">
        <v>63.6295</v>
      </c>
      <c r="AO153" s="28">
        <v>63.720700000000001</v>
      </c>
      <c r="AP153" s="28">
        <v>63.808300000000003</v>
      </c>
      <c r="AQ153" s="28">
        <v>63.898000000000003</v>
      </c>
      <c r="AR153" s="28">
        <v>63.982799999999997</v>
      </c>
      <c r="AS153" s="28">
        <v>64.064499999999995</v>
      </c>
      <c r="AT153" s="28">
        <v>64.149600000000007</v>
      </c>
      <c r="AU153" s="28">
        <v>64.226799999999997</v>
      </c>
      <c r="AV153" s="28">
        <v>64.307199999999995</v>
      </c>
      <c r="AW153" s="28">
        <v>64.385599999999997</v>
      </c>
      <c r="AX153" s="28">
        <v>64.461299999999994</v>
      </c>
      <c r="AY153" s="28">
        <v>64.533299999999997</v>
      </c>
      <c r="AZ153" s="28">
        <v>64.610500000000002</v>
      </c>
      <c r="BA153" s="28">
        <v>64.684700000000007</v>
      </c>
      <c r="BB153" s="28">
        <v>64.758799999999994</v>
      </c>
      <c r="BC153" s="28">
        <v>64.826499999999996</v>
      </c>
      <c r="BD153" s="28">
        <v>64.896199999999993</v>
      </c>
      <c r="BE153" s="28">
        <v>64.964799999999997</v>
      </c>
      <c r="BF153" s="28">
        <v>65.028599999999997</v>
      </c>
      <c r="BG153" s="28">
        <v>65.091800000000006</v>
      </c>
      <c r="BH153" s="28">
        <v>65.151499999999999</v>
      </c>
      <c r="BI153" s="28">
        <v>65.216999999999999</v>
      </c>
      <c r="BJ153" s="28">
        <v>65.275199999999998</v>
      </c>
      <c r="BK153" s="28">
        <v>65.331000000000003</v>
      </c>
      <c r="BL153" s="28">
        <v>65.383200000000002</v>
      </c>
      <c r="BM153" s="28">
        <v>65.429400000000001</v>
      </c>
      <c r="BN153" s="28">
        <v>65.479200000000006</v>
      </c>
      <c r="BO153" s="28">
        <v>65.534300000000002</v>
      </c>
      <c r="BP153" s="28">
        <v>65.572400000000002</v>
      </c>
      <c r="BQ153" s="28">
        <v>65.612300000000005</v>
      </c>
      <c r="BR153" s="28">
        <v>65.647599999999997</v>
      </c>
      <c r="BS153" s="28">
        <v>65.693399999999997</v>
      </c>
      <c r="BT153" s="28">
        <v>65.733900000000006</v>
      </c>
      <c r="BU153" s="28">
        <v>65.767799999999994</v>
      </c>
      <c r="BV153" s="28">
        <v>65.805899999999994</v>
      </c>
      <c r="BW153" s="28">
        <v>65.842100000000002</v>
      </c>
      <c r="BX153" s="28">
        <v>65.880499999999998</v>
      </c>
      <c r="BY153" s="28">
        <v>65.915499999999994</v>
      </c>
      <c r="BZ153" s="28">
        <v>65.9499</v>
      </c>
      <c r="CA153" s="28">
        <v>65.988399999999999</v>
      </c>
      <c r="CB153" s="28">
        <v>66.025999999999996</v>
      </c>
      <c r="CC153" s="28">
        <v>66.055999999999997</v>
      </c>
      <c r="CD153" s="28">
        <v>66.085599999999999</v>
      </c>
      <c r="CE153" s="28">
        <v>66.119</v>
      </c>
      <c r="CF153" s="28">
        <v>66.151499999999999</v>
      </c>
      <c r="CG153" s="28">
        <v>66.180400000000006</v>
      </c>
      <c r="CH153" s="28">
        <v>66.205399999999997</v>
      </c>
      <c r="CI153" s="28">
        <v>66.241399999999999</v>
      </c>
      <c r="CJ153" s="28">
        <v>66.272199999999998</v>
      </c>
      <c r="CK153" s="28">
        <v>66.301599999999993</v>
      </c>
      <c r="CL153" s="28">
        <v>66.321200000000005</v>
      </c>
      <c r="CM153" s="28" t="s">
        <v>11</v>
      </c>
      <c r="CN153" s="28" t="s">
        <v>11</v>
      </c>
      <c r="CO153" s="28" t="s">
        <v>11</v>
      </c>
      <c r="CP153" s="28" t="s">
        <v>11</v>
      </c>
      <c r="CQ153" s="28" t="s">
        <v>11</v>
      </c>
      <c r="CR153" s="28" t="s">
        <v>11</v>
      </c>
      <c r="CS153" s="28" t="s">
        <v>11</v>
      </c>
      <c r="CT153" s="28" t="s">
        <v>11</v>
      </c>
      <c r="CU153" s="28" t="s">
        <v>11</v>
      </c>
      <c r="CV153" s="28" t="s">
        <v>11</v>
      </c>
      <c r="CW153" s="28" t="s">
        <v>11</v>
      </c>
      <c r="CX153" s="28" t="s">
        <v>11</v>
      </c>
      <c r="CY153" s="28" t="s">
        <v>11</v>
      </c>
      <c r="CZ153" s="28" t="s">
        <v>11</v>
      </c>
      <c r="DA153" s="28" t="s">
        <v>11</v>
      </c>
      <c r="DB153" s="28" t="s">
        <v>11</v>
      </c>
      <c r="DC153" s="28" t="s">
        <v>11</v>
      </c>
      <c r="DD153" s="28" t="s">
        <v>11</v>
      </c>
      <c r="DE153" s="28" t="s">
        <v>11</v>
      </c>
      <c r="DF153" s="28" t="s">
        <v>11</v>
      </c>
      <c r="DG153" s="28" t="s">
        <v>11</v>
      </c>
      <c r="DH153" s="28" t="s">
        <v>11</v>
      </c>
      <c r="DI153" s="28" t="s">
        <v>11</v>
      </c>
      <c r="DJ153" s="28" t="s">
        <v>11</v>
      </c>
      <c r="DK153" s="28" t="s">
        <v>11</v>
      </c>
      <c r="DL153" s="28" t="s">
        <v>11</v>
      </c>
      <c r="DM153" s="28" t="s">
        <v>11</v>
      </c>
      <c r="DN153" s="28" t="s">
        <v>11</v>
      </c>
      <c r="DO153" s="28" t="s">
        <v>11</v>
      </c>
      <c r="DP153" s="28" t="s">
        <v>11</v>
      </c>
      <c r="DQ153" s="28" t="s">
        <v>11</v>
      </c>
      <c r="DR153" s="28" t="s">
        <v>11</v>
      </c>
      <c r="DS153" s="28" t="s">
        <v>11</v>
      </c>
      <c r="DT153" s="28" t="s">
        <v>11</v>
      </c>
      <c r="DU153" s="28" t="s">
        <v>11</v>
      </c>
      <c r="DV153" s="28" t="s">
        <v>11</v>
      </c>
      <c r="DW153" s="28" t="s">
        <v>11</v>
      </c>
      <c r="DX153" s="28" t="s">
        <v>11</v>
      </c>
      <c r="DY153" s="28" t="s">
        <v>11</v>
      </c>
      <c r="DZ153" s="28" t="s">
        <v>11</v>
      </c>
      <c r="EA153" s="28" t="s">
        <v>11</v>
      </c>
      <c r="EB153" s="28" t="s">
        <v>11</v>
      </c>
      <c r="EC153" s="28" t="s">
        <v>11</v>
      </c>
      <c r="ED153" s="28" t="s">
        <v>11</v>
      </c>
      <c r="EE153" s="28" t="s">
        <v>11</v>
      </c>
      <c r="EF153" s="28" t="s">
        <v>11</v>
      </c>
      <c r="EG153" s="28" t="s">
        <v>11</v>
      </c>
      <c r="EH153" s="28" t="s">
        <v>11</v>
      </c>
      <c r="EI153" s="28" t="s">
        <v>11</v>
      </c>
      <c r="EJ153" s="28" t="s">
        <v>11</v>
      </c>
    </row>
    <row r="154" spans="1:140" x14ac:dyDescent="0.25">
      <c r="A154" s="28" t="s">
        <v>620</v>
      </c>
      <c r="B154" s="28" t="s">
        <v>626</v>
      </c>
      <c r="C154" s="28"/>
      <c r="D154" s="28"/>
      <c r="E154" s="28"/>
      <c r="F154" s="28"/>
      <c r="G154" s="28"/>
      <c r="H154" s="28"/>
      <c r="I154" s="28"/>
      <c r="J154" s="28"/>
      <c r="K154" s="28" t="s">
        <v>11</v>
      </c>
      <c r="L154" s="28" t="s">
        <v>11</v>
      </c>
      <c r="M154" s="28" t="s">
        <v>11</v>
      </c>
      <c r="N154" s="28" t="s">
        <v>11</v>
      </c>
      <c r="O154" s="28" t="s">
        <v>11</v>
      </c>
      <c r="P154" s="28" t="s">
        <v>11</v>
      </c>
      <c r="Q154" s="28" t="s">
        <v>11</v>
      </c>
      <c r="R154" s="28" t="s">
        <v>11</v>
      </c>
      <c r="S154" s="28" t="s">
        <v>11</v>
      </c>
      <c r="T154" s="28" t="s">
        <v>11</v>
      </c>
      <c r="U154" s="28" t="s">
        <v>11</v>
      </c>
      <c r="V154" s="28" t="s">
        <v>11</v>
      </c>
      <c r="W154" s="28" t="s">
        <v>11</v>
      </c>
      <c r="X154" s="28" t="s">
        <v>11</v>
      </c>
      <c r="Y154" s="28" t="s">
        <v>11</v>
      </c>
      <c r="Z154" s="28" t="s">
        <v>11</v>
      </c>
      <c r="AA154" s="28">
        <v>51.570709000000001</v>
      </c>
      <c r="AB154" s="28">
        <v>53.775382999999998</v>
      </c>
      <c r="AC154" s="28">
        <v>54.275157999999998</v>
      </c>
      <c r="AD154" s="28">
        <v>54.908768000000002</v>
      </c>
      <c r="AE154" s="28">
        <v>55.855283999999997</v>
      </c>
      <c r="AF154" s="28">
        <v>55.621457999999997</v>
      </c>
      <c r="AG154" s="28">
        <v>56.762810999999999</v>
      </c>
      <c r="AH154" s="28">
        <v>58.762715999999998</v>
      </c>
      <c r="AI154" s="28">
        <v>57.407826999999997</v>
      </c>
      <c r="AJ154" s="28">
        <v>58.643250999999999</v>
      </c>
      <c r="AK154" s="28">
        <v>59.230513999999999</v>
      </c>
      <c r="AL154" s="28">
        <v>62.242936999999998</v>
      </c>
      <c r="AM154" s="28">
        <v>59.508834999999998</v>
      </c>
      <c r="AN154" s="28">
        <v>58.694474999999997</v>
      </c>
      <c r="AO154" s="28">
        <v>59.808337000000002</v>
      </c>
      <c r="AP154" s="28">
        <v>50.541231000000003</v>
      </c>
      <c r="AQ154" s="28">
        <v>60.600949999999997</v>
      </c>
      <c r="AR154" s="28">
        <v>60.909143999999998</v>
      </c>
      <c r="AS154" s="28">
        <v>61.655016000000003</v>
      </c>
      <c r="AT154" s="28">
        <v>61.104951</v>
      </c>
      <c r="AU154" s="28">
        <v>62.585219000000002</v>
      </c>
      <c r="AV154" s="28">
        <v>62.184426999999999</v>
      </c>
      <c r="AW154" s="28">
        <v>62.594822999999998</v>
      </c>
      <c r="AX154" s="28">
        <v>62.336869999999998</v>
      </c>
      <c r="AY154" s="28">
        <v>63.367249999999999</v>
      </c>
      <c r="AZ154" s="28">
        <v>64.484161</v>
      </c>
      <c r="BA154" s="28">
        <v>65.867504999999994</v>
      </c>
      <c r="BB154" s="28">
        <v>64.444556000000006</v>
      </c>
      <c r="BC154" s="28">
        <v>67.297487000000004</v>
      </c>
      <c r="BD154" s="28">
        <v>68.386779000000004</v>
      </c>
      <c r="BE154" s="28">
        <v>68.726539000000002</v>
      </c>
      <c r="BF154" s="28">
        <v>70.582538</v>
      </c>
      <c r="BG154" s="28">
        <v>72.714817999999994</v>
      </c>
      <c r="BH154" s="28">
        <v>73.150835000000001</v>
      </c>
      <c r="BI154" s="28">
        <v>74.473958999999994</v>
      </c>
      <c r="BJ154" s="28">
        <v>75.679563000000002</v>
      </c>
      <c r="BK154" s="28">
        <v>76.886666000000005</v>
      </c>
      <c r="BL154" s="28">
        <v>78.484660000000005</v>
      </c>
      <c r="BM154" s="28">
        <v>78.737461999999994</v>
      </c>
      <c r="BN154" s="28">
        <v>79.729596999999998</v>
      </c>
      <c r="BO154" s="28">
        <v>80.752218999999997</v>
      </c>
      <c r="BP154" s="28">
        <v>82.691508999999996</v>
      </c>
      <c r="BQ154" s="28">
        <v>81.800076000000004</v>
      </c>
      <c r="BR154" s="28">
        <v>83.561363999999998</v>
      </c>
      <c r="BS154" s="28">
        <v>79.170608000000001</v>
      </c>
      <c r="BT154" s="28">
        <v>79.569537999999994</v>
      </c>
      <c r="BU154" s="28">
        <v>78.690931000000006</v>
      </c>
      <c r="BV154" s="28">
        <v>79.272863000000001</v>
      </c>
      <c r="BW154" s="28">
        <v>75.828395999999998</v>
      </c>
      <c r="BX154" s="28">
        <v>76.045658000000003</v>
      </c>
      <c r="BY154" s="28">
        <v>73.954498000000001</v>
      </c>
      <c r="BZ154" s="28">
        <v>73.219768000000002</v>
      </c>
      <c r="CA154" s="28">
        <v>71.730749000000003</v>
      </c>
      <c r="CB154" s="28">
        <v>69.304579000000004</v>
      </c>
      <c r="CC154" s="28">
        <v>69.720321999999996</v>
      </c>
      <c r="CD154" s="28">
        <v>68.704027999999994</v>
      </c>
      <c r="CE154" s="28">
        <v>67.710120000000003</v>
      </c>
      <c r="CF154" s="28">
        <v>68.592645000000005</v>
      </c>
      <c r="CG154" s="28">
        <v>69.510373000000001</v>
      </c>
      <c r="CH154" s="28">
        <v>68.143012999999996</v>
      </c>
      <c r="CI154" s="28">
        <v>70.475468000000006</v>
      </c>
      <c r="CJ154" s="28">
        <v>68.776025000000004</v>
      </c>
      <c r="CK154" s="28">
        <v>69.189459999999997</v>
      </c>
      <c r="CL154" s="28" t="s">
        <v>11</v>
      </c>
      <c r="CM154" s="28" t="s">
        <v>11</v>
      </c>
      <c r="CN154" s="28" t="s">
        <v>11</v>
      </c>
      <c r="CO154" s="28" t="s">
        <v>11</v>
      </c>
      <c r="CP154" s="28" t="s">
        <v>11</v>
      </c>
      <c r="CQ154" s="28" t="s">
        <v>11</v>
      </c>
      <c r="CR154" s="28" t="s">
        <v>11</v>
      </c>
      <c r="CS154" s="28" t="s">
        <v>11</v>
      </c>
      <c r="CT154" s="28" t="s">
        <v>11</v>
      </c>
      <c r="CU154" s="28" t="s">
        <v>11</v>
      </c>
      <c r="CV154" s="28" t="s">
        <v>11</v>
      </c>
      <c r="CW154" s="28" t="s">
        <v>11</v>
      </c>
      <c r="CX154" s="28" t="s">
        <v>11</v>
      </c>
      <c r="CY154" s="28" t="s">
        <v>11</v>
      </c>
      <c r="CZ154" s="28" t="s">
        <v>11</v>
      </c>
      <c r="DA154" s="28" t="s">
        <v>11</v>
      </c>
      <c r="DB154" s="28" t="s">
        <v>11</v>
      </c>
      <c r="DC154" s="28" t="s">
        <v>11</v>
      </c>
      <c r="DD154" s="28" t="s">
        <v>11</v>
      </c>
      <c r="DE154" s="28" t="s">
        <v>11</v>
      </c>
      <c r="DF154" s="28" t="s">
        <v>11</v>
      </c>
      <c r="DG154" s="28" t="s">
        <v>11</v>
      </c>
      <c r="DH154" s="28" t="s">
        <v>11</v>
      </c>
      <c r="DI154" s="28" t="s">
        <v>11</v>
      </c>
      <c r="DJ154" s="28" t="s">
        <v>11</v>
      </c>
      <c r="DK154" s="28" t="s">
        <v>11</v>
      </c>
      <c r="DL154" s="28" t="s">
        <v>11</v>
      </c>
      <c r="DM154" s="28" t="s">
        <v>11</v>
      </c>
      <c r="DN154" s="28" t="s">
        <v>11</v>
      </c>
      <c r="DO154" s="28" t="s">
        <v>11</v>
      </c>
      <c r="DP154" s="28" t="s">
        <v>11</v>
      </c>
      <c r="DQ154" s="28" t="s">
        <v>11</v>
      </c>
      <c r="DR154" s="28" t="s">
        <v>11</v>
      </c>
      <c r="DS154" s="28" t="s">
        <v>11</v>
      </c>
      <c r="DT154" s="28" t="s">
        <v>11</v>
      </c>
      <c r="DU154" s="28" t="s">
        <v>11</v>
      </c>
      <c r="DV154" s="28" t="s">
        <v>11</v>
      </c>
      <c r="DW154" s="28" t="s">
        <v>11</v>
      </c>
      <c r="DX154" s="28" t="s">
        <v>11</v>
      </c>
      <c r="DY154" s="28" t="s">
        <v>11</v>
      </c>
      <c r="DZ154" s="28" t="s">
        <v>11</v>
      </c>
      <c r="EA154" s="28" t="s">
        <v>11</v>
      </c>
      <c r="EB154" s="28" t="s">
        <v>11</v>
      </c>
      <c r="EC154" s="28" t="s">
        <v>11</v>
      </c>
      <c r="ED154" s="28" t="s">
        <v>11</v>
      </c>
      <c r="EE154" s="28" t="s">
        <v>11</v>
      </c>
      <c r="EF154" s="28" t="s">
        <v>11</v>
      </c>
      <c r="EG154" s="28" t="s">
        <v>11</v>
      </c>
      <c r="EH154" s="28" t="s">
        <v>11</v>
      </c>
      <c r="EI154" s="28" t="s">
        <v>11</v>
      </c>
      <c r="EJ154" s="28" t="s">
        <v>11</v>
      </c>
    </row>
    <row r="155" spans="1:140" x14ac:dyDescent="0.25">
      <c r="A155" s="28" t="s">
        <v>620</v>
      </c>
      <c r="B155" s="28" t="s">
        <v>627</v>
      </c>
      <c r="C155" s="28"/>
      <c r="D155" s="28"/>
      <c r="E155" s="28"/>
      <c r="F155" s="28"/>
      <c r="G155" s="28"/>
      <c r="H155" s="28"/>
      <c r="I155" s="28"/>
      <c r="J155" s="28"/>
      <c r="K155" s="28" t="s">
        <v>11</v>
      </c>
      <c r="L155" s="28" t="s">
        <v>11</v>
      </c>
      <c r="M155" s="28" t="s">
        <v>11</v>
      </c>
      <c r="N155" s="28" t="s">
        <v>11</v>
      </c>
      <c r="O155" s="28" t="s">
        <v>11</v>
      </c>
      <c r="P155" s="28" t="s">
        <v>11</v>
      </c>
      <c r="Q155" s="28" t="s">
        <v>11</v>
      </c>
      <c r="R155" s="28" t="s">
        <v>11</v>
      </c>
      <c r="S155" s="28" t="s">
        <v>11</v>
      </c>
      <c r="T155" s="28" t="s">
        <v>11</v>
      </c>
      <c r="U155" s="28" t="s">
        <v>11</v>
      </c>
      <c r="V155" s="28" t="s">
        <v>11</v>
      </c>
      <c r="W155" s="28" t="s">
        <v>11</v>
      </c>
      <c r="X155" s="28" t="s">
        <v>11</v>
      </c>
      <c r="Y155" s="28" t="s">
        <v>11</v>
      </c>
      <c r="Z155" s="28" t="s">
        <v>11</v>
      </c>
      <c r="AA155" s="28">
        <v>265.08900999999997</v>
      </c>
      <c r="AB155" s="28">
        <v>266.61079999999998</v>
      </c>
      <c r="AC155" s="28">
        <v>268.15661</v>
      </c>
      <c r="AD155" s="28">
        <v>269.79426999999998</v>
      </c>
      <c r="AE155" s="28">
        <v>270.54444999999998</v>
      </c>
      <c r="AF155" s="28">
        <v>271.98002000000002</v>
      </c>
      <c r="AG155" s="28">
        <v>274.15753000000001</v>
      </c>
      <c r="AH155" s="28">
        <v>276.25000999999997</v>
      </c>
      <c r="AI155" s="28">
        <v>279.73525999999998</v>
      </c>
      <c r="AJ155" s="28">
        <v>282.82567</v>
      </c>
      <c r="AK155" s="28">
        <v>285.52364999999998</v>
      </c>
      <c r="AL155" s="28">
        <v>289.15908999999999</v>
      </c>
      <c r="AM155" s="28">
        <v>293.37087000000002</v>
      </c>
      <c r="AN155" s="28">
        <v>297.10205000000002</v>
      </c>
      <c r="AO155" s="28">
        <v>301.33161999999999</v>
      </c>
      <c r="AP155" s="28">
        <v>304.87344000000002</v>
      </c>
      <c r="AQ155" s="28">
        <v>307.54460999999998</v>
      </c>
      <c r="AR155" s="28">
        <v>311.17603000000003</v>
      </c>
      <c r="AS155" s="28">
        <v>314.21255000000002</v>
      </c>
      <c r="AT155" s="28">
        <v>316.85962000000001</v>
      </c>
      <c r="AU155" s="28">
        <v>319.80659000000003</v>
      </c>
      <c r="AV155" s="28">
        <v>321.77537999999998</v>
      </c>
      <c r="AW155" s="28">
        <v>324.18099999999998</v>
      </c>
      <c r="AX155" s="28">
        <v>326.59636</v>
      </c>
      <c r="AY155" s="28">
        <v>328.37547999999998</v>
      </c>
      <c r="AZ155" s="28">
        <v>330.49711000000002</v>
      </c>
      <c r="BA155" s="28">
        <v>334.14080999999999</v>
      </c>
      <c r="BB155" s="28">
        <v>336.29968000000002</v>
      </c>
      <c r="BC155" s="28">
        <v>339.62263000000002</v>
      </c>
      <c r="BD155" s="28">
        <v>342.53339999999997</v>
      </c>
      <c r="BE155" s="28">
        <v>343.17072000000002</v>
      </c>
      <c r="BF155" s="28">
        <v>345.81819999999999</v>
      </c>
      <c r="BG155" s="28">
        <v>348.57783999999998</v>
      </c>
      <c r="BH155" s="28">
        <v>351.60120000000001</v>
      </c>
      <c r="BI155" s="28">
        <v>354.73478999999998</v>
      </c>
      <c r="BJ155" s="28">
        <v>359.38457</v>
      </c>
      <c r="BK155" s="28">
        <v>362.18563999999998</v>
      </c>
      <c r="BL155" s="28">
        <v>367.29646000000002</v>
      </c>
      <c r="BM155" s="28">
        <v>372.38947000000002</v>
      </c>
      <c r="BN155" s="28">
        <v>376.64064999999999</v>
      </c>
      <c r="BO155" s="28">
        <v>382.97766000000001</v>
      </c>
      <c r="BP155" s="28">
        <v>395.73772000000002</v>
      </c>
      <c r="BQ155" s="28">
        <v>398.42133999999999</v>
      </c>
      <c r="BR155" s="28">
        <v>400.22104999999999</v>
      </c>
      <c r="BS155" s="28">
        <v>401.91212000000002</v>
      </c>
      <c r="BT155" s="28">
        <v>403.71319</v>
      </c>
      <c r="BU155" s="28">
        <v>404.32909000000001</v>
      </c>
      <c r="BV155" s="28">
        <v>406.14902999999998</v>
      </c>
      <c r="BW155" s="28">
        <v>406.60518000000002</v>
      </c>
      <c r="BX155" s="28">
        <v>408.19427999999999</v>
      </c>
      <c r="BY155" s="28">
        <v>410.29352999999998</v>
      </c>
      <c r="BZ155" s="28">
        <v>412.47876000000002</v>
      </c>
      <c r="CA155" s="28">
        <v>415.42442999999997</v>
      </c>
      <c r="CB155" s="28">
        <v>417.69639999999998</v>
      </c>
      <c r="CC155" s="28">
        <v>420.11522000000002</v>
      </c>
      <c r="CD155" s="28">
        <v>422.65431999999998</v>
      </c>
      <c r="CE155" s="28">
        <v>425.54482000000002</v>
      </c>
      <c r="CF155" s="28">
        <v>428.16985</v>
      </c>
      <c r="CG155" s="28">
        <v>429.78107999999997</v>
      </c>
      <c r="CH155" s="28">
        <v>431.24977000000001</v>
      </c>
      <c r="CI155" s="28">
        <v>433.33983000000001</v>
      </c>
      <c r="CJ155" s="28">
        <v>435.86239999999998</v>
      </c>
      <c r="CK155" s="28">
        <v>439.29721000000001</v>
      </c>
      <c r="CL155" s="28">
        <v>442.70416999999998</v>
      </c>
      <c r="CM155" s="29" t="s">
        <v>11</v>
      </c>
      <c r="CN155" s="29" t="s">
        <v>11</v>
      </c>
      <c r="CO155" s="29" t="s">
        <v>11</v>
      </c>
      <c r="CP155" s="29" t="s">
        <v>11</v>
      </c>
      <c r="CQ155" s="29" t="s">
        <v>11</v>
      </c>
      <c r="CR155" s="29" t="s">
        <v>11</v>
      </c>
      <c r="CS155" s="29" t="s">
        <v>11</v>
      </c>
      <c r="CT155" s="29" t="s">
        <v>11</v>
      </c>
      <c r="CU155" s="29" t="s">
        <v>11</v>
      </c>
      <c r="CV155" s="29" t="s">
        <v>11</v>
      </c>
      <c r="CW155" s="29" t="s">
        <v>11</v>
      </c>
      <c r="CX155" s="29" t="s">
        <v>11</v>
      </c>
      <c r="CY155" s="29" t="s">
        <v>11</v>
      </c>
      <c r="CZ155" s="29" t="s">
        <v>11</v>
      </c>
      <c r="DA155" s="29" t="s">
        <v>11</v>
      </c>
      <c r="DB155" s="29" t="s">
        <v>11</v>
      </c>
      <c r="DC155" s="29" t="s">
        <v>11</v>
      </c>
      <c r="DD155" s="29" t="s">
        <v>11</v>
      </c>
      <c r="DE155" s="29" t="s">
        <v>11</v>
      </c>
      <c r="DF155" s="29" t="s">
        <v>11</v>
      </c>
      <c r="DG155" s="29" t="s">
        <v>11</v>
      </c>
      <c r="DH155" s="29" t="s">
        <v>11</v>
      </c>
      <c r="DI155" s="29" t="s">
        <v>11</v>
      </c>
      <c r="DJ155" s="29" t="s">
        <v>11</v>
      </c>
      <c r="DK155" s="29" t="s">
        <v>11</v>
      </c>
      <c r="DL155" s="29" t="s">
        <v>11</v>
      </c>
      <c r="DM155" s="29" t="s">
        <v>11</v>
      </c>
      <c r="DN155" s="29" t="s">
        <v>11</v>
      </c>
      <c r="DO155" s="29" t="s">
        <v>11</v>
      </c>
      <c r="DP155" s="29" t="s">
        <v>11</v>
      </c>
      <c r="DQ155" s="29" t="s">
        <v>11</v>
      </c>
      <c r="DR155" s="29" t="s">
        <v>11</v>
      </c>
      <c r="DS155" s="29" t="s">
        <v>11</v>
      </c>
      <c r="DT155" s="29" t="s">
        <v>11</v>
      </c>
      <c r="DU155" s="29" t="s">
        <v>11</v>
      </c>
      <c r="DV155" s="29" t="s">
        <v>11</v>
      </c>
      <c r="DW155" s="29" t="s">
        <v>11</v>
      </c>
      <c r="DX155" s="29" t="s">
        <v>11</v>
      </c>
      <c r="DY155" s="29" t="s">
        <v>11</v>
      </c>
      <c r="DZ155" s="29" t="s">
        <v>11</v>
      </c>
      <c r="EA155" s="29" t="s">
        <v>11</v>
      </c>
      <c r="EB155" s="29" t="s">
        <v>11</v>
      </c>
      <c r="EC155" s="29" t="s">
        <v>11</v>
      </c>
      <c r="ED155" s="29" t="s">
        <v>11</v>
      </c>
      <c r="EE155" s="29" t="s">
        <v>11</v>
      </c>
      <c r="EF155" s="29" t="s">
        <v>11</v>
      </c>
      <c r="EG155" s="29" t="s">
        <v>11</v>
      </c>
      <c r="EH155" s="29" t="s">
        <v>11</v>
      </c>
      <c r="EI155" s="29" t="s">
        <v>11</v>
      </c>
      <c r="EJ155" s="29" t="s">
        <v>11</v>
      </c>
    </row>
    <row r="156" spans="1:140" x14ac:dyDescent="0.25">
      <c r="K156" t="s">
        <v>11</v>
      </c>
      <c r="L156" t="s">
        <v>11</v>
      </c>
      <c r="M156" t="s">
        <v>11</v>
      </c>
      <c r="N156" t="s">
        <v>11</v>
      </c>
      <c r="O156" t="s">
        <v>11</v>
      </c>
      <c r="P156" t="s">
        <v>11</v>
      </c>
      <c r="Q156" t="s">
        <v>11</v>
      </c>
      <c r="R156" t="s">
        <v>11</v>
      </c>
      <c r="S156" t="s">
        <v>11</v>
      </c>
      <c r="T156" t="s">
        <v>11</v>
      </c>
      <c r="U156" t="s">
        <v>11</v>
      </c>
      <c r="V156" t="s">
        <v>11</v>
      </c>
      <c r="W156" t="s">
        <v>11</v>
      </c>
      <c r="X156" t="s">
        <v>11</v>
      </c>
      <c r="Y156" t="s">
        <v>11</v>
      </c>
      <c r="Z156" t="s">
        <v>11</v>
      </c>
      <c r="AA156" t="s">
        <v>11</v>
      </c>
      <c r="AB156" t="s">
        <v>11</v>
      </c>
      <c r="AC156" t="s">
        <v>11</v>
      </c>
      <c r="AD156" t="s">
        <v>11</v>
      </c>
      <c r="AE156">
        <v>-8.3930951430642775</v>
      </c>
      <c r="AF156">
        <v>-8.3858343243016122</v>
      </c>
      <c r="AG156">
        <v>-8.3847964986475958</v>
      </c>
      <c r="AH156">
        <v>-8.382522439149751</v>
      </c>
      <c r="AI156">
        <v>-8.377400334937338</v>
      </c>
      <c r="AJ156">
        <v>-8.3781674791855014</v>
      </c>
      <c r="AK156">
        <v>-8.3805091064713437</v>
      </c>
      <c r="AL156">
        <v>-8.3806796849411285</v>
      </c>
      <c r="AM156">
        <v>-8.3786468431213645</v>
      </c>
      <c r="AN156">
        <v>-8.37815122892715</v>
      </c>
      <c r="AO156">
        <v>-8.3756420758942767</v>
      </c>
      <c r="AP156">
        <v>-8.376580500717532</v>
      </c>
      <c r="AQ156">
        <v>-8.3799715830860322</v>
      </c>
      <c r="AR156">
        <v>-8.3805224938275522</v>
      </c>
      <c r="AS156">
        <v>-8.3789839922383145</v>
      </c>
      <c r="AT156">
        <v>-8.3749029421299799</v>
      </c>
      <c r="AU156">
        <v>-8.3718774089747185</v>
      </c>
      <c r="AV156">
        <v>-8.3706760255322727</v>
      </c>
      <c r="AW156">
        <v>-8.3697176034142071</v>
      </c>
      <c r="AX156">
        <v>-8.3716130721872091</v>
      </c>
      <c r="AY156">
        <v>-8.3669219408244437</v>
      </c>
      <c r="AZ156">
        <v>-8.3707029342094064</v>
      </c>
      <c r="BA156">
        <v>-8.3630585829367519</v>
      </c>
      <c r="BB156">
        <v>-8.3632190687122545</v>
      </c>
      <c r="BC156">
        <v>-8.3583913437248878</v>
      </c>
      <c r="BD156">
        <v>-8.3507332405093084</v>
      </c>
      <c r="BE156">
        <v>-8.3504867646543328</v>
      </c>
      <c r="BF156">
        <v>-8.3446956131828376</v>
      </c>
      <c r="BG156">
        <v>-8.3430715017640598</v>
      </c>
      <c r="BH156">
        <v>-8.3409455015505731</v>
      </c>
      <c r="BI156">
        <v>-8.3415537921203207</v>
      </c>
      <c r="BJ156">
        <v>-8.3410150052524266</v>
      </c>
      <c r="BK156">
        <v>-8.3392156464963723</v>
      </c>
      <c r="BL156">
        <v>-8.3472131575359363</v>
      </c>
      <c r="BM156">
        <v>-8.3494595882447022</v>
      </c>
      <c r="BN156">
        <v>-8.3652093349966741</v>
      </c>
      <c r="BO156">
        <v>-8.3844534891828566</v>
      </c>
      <c r="BP156">
        <v>-8.3806078795998129</v>
      </c>
      <c r="BQ156">
        <v>-8.3758131288120889</v>
      </c>
      <c r="BR156">
        <v>-8.3709593674946792</v>
      </c>
      <c r="BS156">
        <v>-8.365859840782095</v>
      </c>
      <c r="BT156">
        <v>-8.359775716079433</v>
      </c>
      <c r="BU156">
        <v>-8.355956411595356</v>
      </c>
      <c r="BV156">
        <v>-8.3535798249478663</v>
      </c>
      <c r="BW156">
        <v>-8.3482454830041579</v>
      </c>
      <c r="BX156">
        <v>-8.3479266048420087</v>
      </c>
      <c r="BY156">
        <v>-8.3473459251231095</v>
      </c>
      <c r="BZ156">
        <v>-8.348690666178884</v>
      </c>
      <c r="CA156">
        <v>-8.3475104433454472</v>
      </c>
      <c r="CB156">
        <v>-8.3455974144656757</v>
      </c>
      <c r="CC156">
        <v>-8.3459881929291502</v>
      </c>
      <c r="CD156">
        <v>-8.3473149718121178</v>
      </c>
      <c r="CE156">
        <v>-8.3463277283975668</v>
      </c>
      <c r="CF156">
        <v>-8.3456871382440863</v>
      </c>
      <c r="CG156">
        <v>-8.345505441517739</v>
      </c>
      <c r="CH156">
        <v>-8.3425159076580293</v>
      </c>
      <c r="CI156">
        <v>-8.3422041602541928</v>
      </c>
      <c r="CJ156">
        <v>-8.3421189195033847</v>
      </c>
      <c r="CK156">
        <v>-8.3427993097449793</v>
      </c>
      <c r="CL156">
        <v>-8.3429854478196628</v>
      </c>
      <c r="CM156" t="s">
        <v>11</v>
      </c>
      <c r="CN156" t="s">
        <v>11</v>
      </c>
      <c r="CO156" t="s">
        <v>11</v>
      </c>
      <c r="CP156" t="s">
        <v>11</v>
      </c>
      <c r="CQ156" t="s">
        <v>11</v>
      </c>
      <c r="CR156" t="s">
        <v>11</v>
      </c>
      <c r="CS156" t="s">
        <v>11</v>
      </c>
      <c r="CT156" t="s">
        <v>11</v>
      </c>
      <c r="CU156" s="36" t="s">
        <v>11</v>
      </c>
      <c r="CV156" s="36" t="s">
        <v>11</v>
      </c>
      <c r="CW156" s="36" t="s">
        <v>11</v>
      </c>
      <c r="CX156" s="36" t="s">
        <v>11</v>
      </c>
      <c r="CY156" s="36" t="s">
        <v>11</v>
      </c>
      <c r="CZ156" s="36" t="s">
        <v>11</v>
      </c>
      <c r="DA156" s="36" t="s">
        <v>11</v>
      </c>
      <c r="DB156" s="36" t="s">
        <v>11</v>
      </c>
      <c r="DC156" s="36" t="s">
        <v>11</v>
      </c>
      <c r="DD156" s="36" t="s">
        <v>11</v>
      </c>
      <c r="DE156" s="36" t="s">
        <v>11</v>
      </c>
      <c r="DF156" s="36" t="s">
        <v>11</v>
      </c>
      <c r="DG156" s="36" t="s">
        <v>11</v>
      </c>
      <c r="DH156" s="36" t="s">
        <v>11</v>
      </c>
      <c r="DI156" s="36" t="s">
        <v>11</v>
      </c>
      <c r="DJ156" s="36" t="s">
        <v>11</v>
      </c>
      <c r="DK156" s="36" t="s">
        <v>11</v>
      </c>
      <c r="DL156" s="36" t="s">
        <v>11</v>
      </c>
      <c r="DM156" s="36" t="s">
        <v>11</v>
      </c>
      <c r="DN156" s="36" t="s">
        <v>11</v>
      </c>
      <c r="DO156" s="36" t="s">
        <v>11</v>
      </c>
      <c r="DP156" s="36" t="s">
        <v>11</v>
      </c>
      <c r="DQ156" s="36" t="s">
        <v>11</v>
      </c>
      <c r="DR156" s="36" t="s">
        <v>11</v>
      </c>
      <c r="DS156" s="36" t="s">
        <v>11</v>
      </c>
      <c r="DT156" s="36" t="s">
        <v>11</v>
      </c>
      <c r="DU156" s="36" t="s">
        <v>11</v>
      </c>
      <c r="DV156" s="36" t="s">
        <v>11</v>
      </c>
      <c r="DW156" s="36" t="s">
        <v>11</v>
      </c>
      <c r="DX156" s="36" t="s">
        <v>11</v>
      </c>
      <c r="DY156" s="36" t="s">
        <v>11</v>
      </c>
      <c r="DZ156" s="36" t="s">
        <v>11</v>
      </c>
      <c r="EA156" s="36" t="s">
        <v>11</v>
      </c>
      <c r="EB156" s="36" t="s">
        <v>11</v>
      </c>
      <c r="EC156" s="36" t="s">
        <v>11</v>
      </c>
      <c r="ED156" s="36" t="s">
        <v>11</v>
      </c>
      <c r="EE156" s="36" t="s">
        <v>11</v>
      </c>
      <c r="EF156" s="36" t="s">
        <v>11</v>
      </c>
      <c r="EG156" s="36" t="s">
        <v>11</v>
      </c>
      <c r="EH156" s="36" t="s">
        <v>11</v>
      </c>
      <c r="EI156" s="36" t="s">
        <v>11</v>
      </c>
      <c r="EJ156" s="36" t="s">
        <v>11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EJ156"/>
  <sheetViews>
    <sheetView topLeftCell="A143" zoomScale="70" zoomScaleNormal="70" workbookViewId="0">
      <pane xSplit="4" topLeftCell="K1" activePane="topRight" state="frozen"/>
      <selection pane="topRight" activeCell="K156" sqref="K156:CT156"/>
    </sheetView>
  </sheetViews>
  <sheetFormatPr defaultRowHeight="15" x14ac:dyDescent="0.25"/>
  <cols>
    <col min="2" max="2" width="23.42578125" customWidth="1"/>
    <col min="4" max="4" width="54.5703125" customWidth="1"/>
    <col min="7" max="7" width="14.5703125" customWidth="1"/>
    <col min="11" max="30" width="10.85546875" customWidth="1"/>
  </cols>
  <sheetData>
    <row r="1" spans="1:30" x14ac:dyDescent="0.25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  <c r="J1" s="14" t="s">
        <v>9</v>
      </c>
      <c r="K1" s="14">
        <v>1995</v>
      </c>
      <c r="L1" s="14">
        <v>1996</v>
      </c>
      <c r="M1" s="14">
        <v>1997</v>
      </c>
      <c r="N1" s="14">
        <v>1998</v>
      </c>
      <c r="O1" s="14">
        <v>1999</v>
      </c>
      <c r="P1" s="14">
        <v>2000</v>
      </c>
      <c r="Q1" s="14">
        <v>2001</v>
      </c>
      <c r="R1" s="14">
        <v>2002</v>
      </c>
      <c r="S1" s="14">
        <v>2003</v>
      </c>
      <c r="T1" s="14">
        <v>2004</v>
      </c>
      <c r="U1" s="14">
        <v>2005</v>
      </c>
      <c r="V1" s="14">
        <v>2006</v>
      </c>
      <c r="W1" s="14">
        <v>2007</v>
      </c>
      <c r="X1" s="14">
        <v>2008</v>
      </c>
      <c r="Y1" s="14">
        <v>2009</v>
      </c>
      <c r="Z1" s="14">
        <v>2010</v>
      </c>
      <c r="AA1" s="14">
        <v>2011</v>
      </c>
      <c r="AB1" s="14">
        <v>2012</v>
      </c>
      <c r="AC1" s="14">
        <v>2013</v>
      </c>
      <c r="AD1" s="14">
        <v>2014</v>
      </c>
    </row>
    <row r="2" spans="1:30" x14ac:dyDescent="0.25">
      <c r="A2" s="14" t="s">
        <v>604</v>
      </c>
      <c r="B2" s="14" t="s">
        <v>557</v>
      </c>
      <c r="C2" s="14" t="s">
        <v>12</v>
      </c>
      <c r="D2" s="14" t="s">
        <v>14</v>
      </c>
      <c r="E2" s="14" t="s">
        <v>15</v>
      </c>
      <c r="F2" s="14" t="s">
        <v>14</v>
      </c>
      <c r="G2" s="14" t="s">
        <v>77</v>
      </c>
      <c r="H2" s="14" t="s">
        <v>78</v>
      </c>
      <c r="I2" s="14" t="s">
        <v>13</v>
      </c>
      <c r="J2" s="14" t="s">
        <v>23</v>
      </c>
      <c r="K2" s="14">
        <v>-6.8054839999999999</v>
      </c>
      <c r="L2" s="14">
        <v>-6.7857789999999998</v>
      </c>
      <c r="M2" s="14">
        <v>-6.771115</v>
      </c>
      <c r="N2" s="14">
        <v>-6.753044</v>
      </c>
      <c r="O2" s="14">
        <v>-6.7312450000000004</v>
      </c>
      <c r="P2" s="14">
        <v>-6.7122919999999997</v>
      </c>
      <c r="Q2" s="14">
        <v>-6.7057659999999997</v>
      </c>
      <c r="R2" s="14">
        <v>-6.6907230000000002</v>
      </c>
      <c r="S2" s="14">
        <v>-6.6715960000000001</v>
      </c>
      <c r="T2" s="14">
        <v>-6.6528390000000002</v>
      </c>
      <c r="U2" s="14">
        <v>-6.6402340000000004</v>
      </c>
      <c r="V2" s="14">
        <v>-6.6369179999999997</v>
      </c>
      <c r="W2" s="14">
        <v>-6.6339490000000003</v>
      </c>
      <c r="X2" s="14">
        <v>-6.637168</v>
      </c>
      <c r="Y2" s="14">
        <v>-6.6314450000000003</v>
      </c>
      <c r="Z2" s="14">
        <v>-6.6077810000000001</v>
      </c>
      <c r="AA2" s="14">
        <v>-6.6049850000000001</v>
      </c>
      <c r="AB2" s="14">
        <v>-6.5986000000000002</v>
      </c>
      <c r="AC2" s="14">
        <v>-6.5881410000000002</v>
      </c>
      <c r="AD2" s="14">
        <v>-6.5805920000000002</v>
      </c>
    </row>
    <row r="3" spans="1:30" x14ac:dyDescent="0.25">
      <c r="A3" s="14" t="s">
        <v>604</v>
      </c>
      <c r="B3" s="14" t="s">
        <v>558</v>
      </c>
      <c r="C3" s="14" t="s">
        <v>12</v>
      </c>
      <c r="D3" s="14" t="s">
        <v>24</v>
      </c>
      <c r="E3" s="14" t="s">
        <v>25</v>
      </c>
      <c r="F3" s="14" t="s">
        <v>24</v>
      </c>
      <c r="G3" s="14" t="s">
        <v>77</v>
      </c>
      <c r="H3" s="14" t="s">
        <v>78</v>
      </c>
      <c r="I3" s="14" t="s">
        <v>13</v>
      </c>
      <c r="J3" s="14" t="s">
        <v>23</v>
      </c>
      <c r="K3" s="14">
        <v>0.26049999999996898</v>
      </c>
      <c r="L3" s="14">
        <v>1.9705000000000701</v>
      </c>
      <c r="M3" s="14">
        <v>1.46639999999993</v>
      </c>
      <c r="N3" s="14">
        <v>1.8071000000000299</v>
      </c>
      <c r="O3" s="14">
        <v>2.17989999999996</v>
      </c>
      <c r="P3" s="14">
        <v>1.89529999999998</v>
      </c>
      <c r="Q3" s="14">
        <v>0.65260000000009299</v>
      </c>
      <c r="R3" s="14">
        <v>1.5042999999998801</v>
      </c>
      <c r="S3" s="14">
        <v>1.9126999999999701</v>
      </c>
      <c r="T3" s="14">
        <v>1.8757000000000801</v>
      </c>
      <c r="U3" s="14">
        <v>1.2605000000000699</v>
      </c>
      <c r="V3" s="14">
        <v>0.33159999999990603</v>
      </c>
      <c r="W3" s="14">
        <v>0.29689999999991301</v>
      </c>
      <c r="X3" s="14">
        <v>-0.32189999999987301</v>
      </c>
      <c r="Y3" s="14">
        <v>0.57229999999996795</v>
      </c>
      <c r="Z3" s="14">
        <v>2.3663999999999898</v>
      </c>
      <c r="AA3" s="14">
        <v>0.27960000000004298</v>
      </c>
      <c r="AB3" s="14">
        <v>0.63849999999995</v>
      </c>
      <c r="AC3" s="14">
        <v>1.04590000000001</v>
      </c>
      <c r="AD3" s="14">
        <v>0.75489999999995006</v>
      </c>
    </row>
    <row r="4" spans="1:30" x14ac:dyDescent="0.25">
      <c r="A4" s="14" t="s">
        <v>604</v>
      </c>
      <c r="B4" s="14" t="s">
        <v>559</v>
      </c>
      <c r="C4" s="14" t="s">
        <v>16</v>
      </c>
      <c r="D4" s="14" t="s">
        <v>17</v>
      </c>
      <c r="E4" s="14" t="s">
        <v>18</v>
      </c>
      <c r="F4" s="14" t="s">
        <v>17</v>
      </c>
      <c r="G4" s="14" t="s">
        <v>77</v>
      </c>
      <c r="H4" s="14" t="s">
        <v>78</v>
      </c>
      <c r="I4" s="14" t="s">
        <v>13</v>
      </c>
      <c r="J4" s="14" t="s">
        <v>23</v>
      </c>
      <c r="K4" s="14">
        <v>24056.292359999999</v>
      </c>
      <c r="L4" s="14">
        <v>24717.535400000001</v>
      </c>
      <c r="M4" s="14">
        <v>25460.093069999999</v>
      </c>
      <c r="N4" s="14">
        <v>26312.255969999998</v>
      </c>
      <c r="O4" s="14">
        <v>27266.735280000001</v>
      </c>
      <c r="P4" s="14">
        <v>28281.757440000001</v>
      </c>
      <c r="Q4" s="14">
        <v>29194.03371</v>
      </c>
      <c r="R4" s="14">
        <v>29998.315559999999</v>
      </c>
      <c r="S4" s="14">
        <v>30860.17254</v>
      </c>
      <c r="T4" s="14">
        <v>31832.659159999999</v>
      </c>
      <c r="U4" s="14">
        <v>32901.83683</v>
      </c>
      <c r="V4" s="14">
        <v>33962.322870000004</v>
      </c>
      <c r="W4" s="14">
        <v>34904.523209999999</v>
      </c>
      <c r="X4" s="14">
        <v>35625.704039999997</v>
      </c>
      <c r="Y4" s="14">
        <v>35928.697990000001</v>
      </c>
      <c r="Z4" s="14">
        <v>36238.197990000001</v>
      </c>
      <c r="AA4" s="14">
        <v>36617.467250000002</v>
      </c>
      <c r="AB4" s="14">
        <v>37105.40236</v>
      </c>
      <c r="AC4" s="14">
        <v>37622.683559999998</v>
      </c>
      <c r="AD4" s="14">
        <v>38200.770570000001</v>
      </c>
    </row>
    <row r="5" spans="1:30" x14ac:dyDescent="0.25">
      <c r="A5" s="14" t="s">
        <v>604</v>
      </c>
      <c r="B5" s="14" t="s">
        <v>560</v>
      </c>
      <c r="C5" s="14" t="s">
        <v>20</v>
      </c>
      <c r="D5" s="14" t="s">
        <v>26</v>
      </c>
      <c r="E5" s="14" t="s">
        <v>27</v>
      </c>
      <c r="F5" s="14" t="s">
        <v>26</v>
      </c>
      <c r="G5" s="14" t="s">
        <v>77</v>
      </c>
      <c r="H5" s="14" t="s">
        <v>78</v>
      </c>
      <c r="I5" s="14" t="s">
        <v>13</v>
      </c>
      <c r="J5" s="14" t="s">
        <v>23</v>
      </c>
      <c r="K5" s="14">
        <v>127444</v>
      </c>
      <c r="L5" s="14">
        <v>129154</v>
      </c>
      <c r="M5" s="14">
        <v>131934</v>
      </c>
      <c r="N5" s="14">
        <v>133785</v>
      </c>
      <c r="O5" s="14">
        <v>135779</v>
      </c>
      <c r="P5" s="14">
        <v>139175</v>
      </c>
      <c r="Q5" s="14">
        <v>139222</v>
      </c>
      <c r="R5" s="14">
        <v>138807</v>
      </c>
      <c r="S5" s="14">
        <v>140084</v>
      </c>
      <c r="T5" s="14">
        <v>141569</v>
      </c>
      <c r="U5" s="14">
        <v>143980</v>
      </c>
      <c r="V5" s="14">
        <v>146678</v>
      </c>
      <c r="W5" s="14">
        <v>148295</v>
      </c>
      <c r="X5" s="14">
        <v>147643</v>
      </c>
      <c r="Y5" s="14">
        <v>142183</v>
      </c>
      <c r="Z5" s="14">
        <v>141386</v>
      </c>
      <c r="AA5" s="14">
        <v>142183</v>
      </c>
      <c r="AB5" s="14">
        <v>144750</v>
      </c>
      <c r="AC5" s="14">
        <v>146238.38986877599</v>
      </c>
      <c r="AD5" s="14">
        <v>148647.127759261</v>
      </c>
    </row>
    <row r="6" spans="1:30" x14ac:dyDescent="0.25">
      <c r="A6" s="14" t="s">
        <v>604</v>
      </c>
      <c r="B6" s="14" t="s">
        <v>561</v>
      </c>
      <c r="C6" s="14" t="s">
        <v>20</v>
      </c>
      <c r="D6" s="14" t="s">
        <v>28</v>
      </c>
      <c r="E6" s="14" t="s">
        <v>29</v>
      </c>
      <c r="F6" s="14" t="s">
        <v>28</v>
      </c>
      <c r="G6" s="14" t="s">
        <v>77</v>
      </c>
      <c r="H6" s="14" t="s">
        <v>78</v>
      </c>
      <c r="I6" s="14" t="s">
        <v>13</v>
      </c>
      <c r="J6" s="14" t="s">
        <v>23</v>
      </c>
      <c r="K6" s="14">
        <v>127894.3432</v>
      </c>
      <c r="L6" s="14">
        <v>129630.1158</v>
      </c>
      <c r="M6" s="14">
        <v>131621.02359999999</v>
      </c>
      <c r="N6" s="14">
        <v>133644.7911</v>
      </c>
      <c r="O6" s="14">
        <v>135584.16639999999</v>
      </c>
      <c r="P6" s="14">
        <v>137514.75450000001</v>
      </c>
      <c r="Q6" s="14">
        <v>139145.63889999996</v>
      </c>
      <c r="R6" s="14">
        <v>140471.0675</v>
      </c>
      <c r="S6" s="14">
        <v>141562.9393</v>
      </c>
      <c r="T6" s="14">
        <v>142721.60269999999</v>
      </c>
      <c r="U6" s="14">
        <v>143755.19</v>
      </c>
      <c r="V6" s="14">
        <v>144606.80850000001</v>
      </c>
      <c r="W6" s="14">
        <v>145073.39689999999</v>
      </c>
      <c r="X6" s="14">
        <v>145218.11309999999</v>
      </c>
      <c r="Y6" s="14">
        <v>144937.15609999999</v>
      </c>
      <c r="Z6" s="14">
        <v>144874.1874</v>
      </c>
      <c r="AA6" s="14">
        <v>145052.5772</v>
      </c>
      <c r="AB6" s="14">
        <v>145748.14230000001</v>
      </c>
      <c r="AC6" s="14">
        <v>146842.26300000001</v>
      </c>
      <c r="AD6" s="14">
        <v>148273.6194</v>
      </c>
    </row>
    <row r="7" spans="1:30" x14ac:dyDescent="0.25">
      <c r="A7" s="14" t="s">
        <v>604</v>
      </c>
      <c r="B7" s="14" t="s">
        <v>562</v>
      </c>
      <c r="C7" s="14" t="s">
        <v>16</v>
      </c>
      <c r="D7" s="14" t="s">
        <v>305</v>
      </c>
      <c r="E7" s="14" t="s">
        <v>307</v>
      </c>
      <c r="F7" s="14" t="s">
        <v>305</v>
      </c>
      <c r="G7" s="14" t="s">
        <v>77</v>
      </c>
      <c r="H7" s="14" t="s">
        <v>78</v>
      </c>
      <c r="I7" s="14" t="s">
        <v>13</v>
      </c>
      <c r="J7" s="14" t="s">
        <v>23</v>
      </c>
      <c r="K7" s="14" t="s">
        <v>11</v>
      </c>
      <c r="L7" s="14" t="s">
        <v>11</v>
      </c>
      <c r="M7" s="14" t="s">
        <v>11</v>
      </c>
      <c r="N7" s="14" t="s">
        <v>11</v>
      </c>
      <c r="O7" s="14" t="s">
        <v>11</v>
      </c>
      <c r="P7" s="14" t="s">
        <v>11</v>
      </c>
      <c r="Q7" s="14" t="s">
        <v>11</v>
      </c>
      <c r="R7" s="14" t="s">
        <v>11</v>
      </c>
      <c r="S7" s="14" t="s">
        <v>11</v>
      </c>
      <c r="T7" s="14" t="s">
        <v>11</v>
      </c>
      <c r="U7" s="14" t="s">
        <v>11</v>
      </c>
      <c r="V7" s="14" t="s">
        <v>11</v>
      </c>
      <c r="W7" s="14" t="s">
        <v>11</v>
      </c>
      <c r="X7" s="14" t="s">
        <v>11</v>
      </c>
      <c r="Y7" s="14" t="s">
        <v>11</v>
      </c>
      <c r="Z7" s="14" t="s">
        <v>11</v>
      </c>
      <c r="AA7" s="14" t="s">
        <v>11</v>
      </c>
      <c r="AB7" s="14" t="s">
        <v>11</v>
      </c>
      <c r="AC7" s="14">
        <v>339.48017878722999</v>
      </c>
      <c r="AD7" s="14" t="s">
        <v>11</v>
      </c>
    </row>
    <row r="8" spans="1:30" x14ac:dyDescent="0.25">
      <c r="A8" s="14" t="s">
        <v>604</v>
      </c>
      <c r="B8" s="14"/>
      <c r="C8" s="14"/>
      <c r="D8" s="14" t="s">
        <v>306</v>
      </c>
      <c r="E8" s="14" t="s">
        <v>32</v>
      </c>
      <c r="F8" s="14" t="s">
        <v>31</v>
      </c>
      <c r="G8" s="14" t="s">
        <v>77</v>
      </c>
      <c r="H8" s="14" t="s">
        <v>78</v>
      </c>
      <c r="I8" s="14" t="s">
        <v>13</v>
      </c>
      <c r="J8" s="14" t="s">
        <v>23</v>
      </c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</row>
    <row r="9" spans="1:30" x14ac:dyDescent="0.25">
      <c r="A9" s="14" t="s">
        <v>604</v>
      </c>
      <c r="B9" s="14" t="s">
        <v>563</v>
      </c>
      <c r="C9" s="14" t="s">
        <v>16</v>
      </c>
      <c r="D9" s="14" t="s">
        <v>33</v>
      </c>
      <c r="E9" s="14" t="s">
        <v>34</v>
      </c>
      <c r="F9" s="14" t="s">
        <v>33</v>
      </c>
      <c r="G9" s="14" t="s">
        <v>77</v>
      </c>
      <c r="H9" s="14" t="s">
        <v>78</v>
      </c>
      <c r="I9" s="14" t="s">
        <v>13</v>
      </c>
      <c r="J9" s="14" t="s">
        <v>23</v>
      </c>
      <c r="K9" s="14">
        <v>10396.817789999999</v>
      </c>
      <c r="L9" s="14">
        <v>10775.471680000001</v>
      </c>
      <c r="M9" s="14">
        <v>11190.26699</v>
      </c>
      <c r="N9" s="14">
        <v>11625.946819999999</v>
      </c>
      <c r="O9" s="14">
        <v>12063.93325</v>
      </c>
      <c r="P9" s="14">
        <v>12493.356690000001</v>
      </c>
      <c r="Q9" s="14">
        <v>12870.218629999999</v>
      </c>
      <c r="R9" s="14">
        <v>13200.39768</v>
      </c>
      <c r="S9" s="14">
        <v>13519.40826</v>
      </c>
      <c r="T9" s="14">
        <v>13856.9835</v>
      </c>
      <c r="U9" s="14">
        <v>14196.104230000001</v>
      </c>
      <c r="V9" s="14">
        <v>14512.558139999999</v>
      </c>
      <c r="W9" s="14">
        <v>14775.33562</v>
      </c>
      <c r="X9" s="14">
        <v>14975.67793</v>
      </c>
      <c r="Y9" s="14">
        <v>15088.75539</v>
      </c>
      <c r="Z9" s="14">
        <v>15235.66833</v>
      </c>
      <c r="AA9" s="14">
        <v>15424.212380000001</v>
      </c>
      <c r="AB9" s="14">
        <v>15679.87527</v>
      </c>
      <c r="AC9" s="14">
        <v>15983.46898</v>
      </c>
      <c r="AD9" s="14">
        <v>16337.2212</v>
      </c>
    </row>
    <row r="10" spans="1:30" x14ac:dyDescent="0.25">
      <c r="A10" s="14" t="s">
        <v>604</v>
      </c>
      <c r="B10" s="14" t="s">
        <v>564</v>
      </c>
      <c r="C10" s="14" t="s">
        <v>16</v>
      </c>
      <c r="D10" s="14" t="s">
        <v>35</v>
      </c>
      <c r="E10" s="14" t="s">
        <v>36</v>
      </c>
      <c r="F10" s="14" t="s">
        <v>35</v>
      </c>
      <c r="G10" s="14" t="s">
        <v>77</v>
      </c>
      <c r="H10" s="14" t="s">
        <v>78</v>
      </c>
      <c r="I10" s="14" t="s">
        <v>13</v>
      </c>
      <c r="J10" s="14" t="s">
        <v>23</v>
      </c>
      <c r="K10" s="14">
        <v>10299.0556278844</v>
      </c>
      <c r="L10" s="14">
        <v>10689.99372108</v>
      </c>
      <c r="M10" s="14">
        <v>11169.6525571968</v>
      </c>
      <c r="N10" s="14">
        <v>11666.691130203801</v>
      </c>
      <c r="O10" s="14">
        <v>12213.297931519601</v>
      </c>
      <c r="P10" s="14">
        <v>12713.130229034499</v>
      </c>
      <c r="Q10" s="14">
        <v>12837.1266981426</v>
      </c>
      <c r="R10" s="14">
        <v>13066.494860590599</v>
      </c>
      <c r="S10" s="14">
        <v>13433.2207443283</v>
      </c>
      <c r="T10" s="14">
        <v>13941.758100082499</v>
      </c>
      <c r="U10" s="14">
        <v>14408.0860455363</v>
      </c>
      <c r="V10" s="14">
        <v>14792.3232673602</v>
      </c>
      <c r="W10" s="14">
        <v>15055.3982250842</v>
      </c>
      <c r="X10" s="14">
        <v>15011.569269064799</v>
      </c>
      <c r="Y10" s="14">
        <v>14594.839911254199</v>
      </c>
      <c r="Z10" s="14">
        <v>14964.4</v>
      </c>
      <c r="AA10" s="14">
        <v>15204.0927664065</v>
      </c>
      <c r="AB10" s="14">
        <v>15556.951289925501</v>
      </c>
      <c r="AC10" s="14">
        <v>15902.218192886799</v>
      </c>
      <c r="AD10" s="14">
        <v>16286.3541931033</v>
      </c>
    </row>
    <row r="11" spans="1:30" x14ac:dyDescent="0.25">
      <c r="A11" s="14" t="s">
        <v>604</v>
      </c>
      <c r="B11" s="14" t="s">
        <v>565</v>
      </c>
      <c r="C11" s="14" t="s">
        <v>16</v>
      </c>
      <c r="D11" s="14" t="s">
        <v>37</v>
      </c>
      <c r="E11" s="14" t="s">
        <v>38</v>
      </c>
      <c r="F11" s="14" t="s">
        <v>37</v>
      </c>
      <c r="G11" s="14" t="s">
        <v>77</v>
      </c>
      <c r="H11" s="14" t="s">
        <v>78</v>
      </c>
      <c r="I11" s="14" t="s">
        <v>13</v>
      </c>
      <c r="J11" s="14" t="s">
        <v>23</v>
      </c>
      <c r="K11" s="14">
        <v>10495.81278</v>
      </c>
      <c r="L11" s="14">
        <v>10858.091990000001</v>
      </c>
      <c r="M11" s="14">
        <v>11234.88169</v>
      </c>
      <c r="N11" s="14">
        <v>11620.834199999999</v>
      </c>
      <c r="O11" s="14">
        <v>12009.112160000001</v>
      </c>
      <c r="P11" s="14">
        <v>12392.45573</v>
      </c>
      <c r="Q11" s="14">
        <v>12764.918180000001</v>
      </c>
      <c r="R11" s="14">
        <v>13123.362789999999</v>
      </c>
      <c r="S11" s="14">
        <v>13465.28125</v>
      </c>
      <c r="T11" s="14">
        <v>13787.540800000001</v>
      </c>
      <c r="U11" s="14">
        <v>14086.620720000001</v>
      </c>
      <c r="V11" s="14">
        <v>14360.5578</v>
      </c>
      <c r="W11" s="14">
        <v>14610.80408</v>
      </c>
      <c r="X11" s="14">
        <v>14843.54862</v>
      </c>
      <c r="Y11" s="14">
        <v>15070.05544</v>
      </c>
      <c r="Z11" s="14">
        <v>15304.07229</v>
      </c>
      <c r="AA11" s="14">
        <v>15555.236489999999</v>
      </c>
      <c r="AB11" s="14">
        <v>15830.28032</v>
      </c>
      <c r="AC11" s="14">
        <v>16132.76232</v>
      </c>
      <c r="AD11" s="14">
        <v>16463.68821</v>
      </c>
    </row>
    <row r="12" spans="1:30" x14ac:dyDescent="0.25">
      <c r="A12" s="14" t="s">
        <v>604</v>
      </c>
      <c r="B12" s="14" t="s">
        <v>566</v>
      </c>
      <c r="C12" s="14" t="s">
        <v>12</v>
      </c>
      <c r="D12" s="14" t="s">
        <v>39</v>
      </c>
      <c r="E12" s="14" t="s">
        <v>40</v>
      </c>
      <c r="F12" s="14" t="s">
        <v>39</v>
      </c>
      <c r="G12" s="14" t="s">
        <v>77</v>
      </c>
      <c r="H12" s="14" t="s">
        <v>78</v>
      </c>
      <c r="I12" s="14" t="s">
        <v>13</v>
      </c>
      <c r="J12" s="14" t="s">
        <v>23</v>
      </c>
      <c r="K12" s="14">
        <v>74.415560774811695</v>
      </c>
      <c r="L12" s="14">
        <v>75.773664712514702</v>
      </c>
      <c r="M12" s="14">
        <v>77.070436666836102</v>
      </c>
      <c r="N12" s="14">
        <v>77.907265209661801</v>
      </c>
      <c r="O12" s="14">
        <v>79.099028404672495</v>
      </c>
      <c r="P12" s="14">
        <v>80.899037567564505</v>
      </c>
      <c r="Q12" s="14">
        <v>82.742815037705398</v>
      </c>
      <c r="R12" s="14">
        <v>84.012584224931004</v>
      </c>
      <c r="S12" s="14">
        <v>85.688311232881603</v>
      </c>
      <c r="T12" s="14">
        <v>88.0441326831466</v>
      </c>
      <c r="U12" s="14">
        <v>90.877441726942394</v>
      </c>
      <c r="V12" s="14">
        <v>93.669532159113402</v>
      </c>
      <c r="W12" s="14">
        <v>96.162185706110904</v>
      </c>
      <c r="X12" s="14">
        <v>98.048376796498403</v>
      </c>
      <c r="Y12" s="14">
        <v>98.793135708748807</v>
      </c>
      <c r="Z12" s="14">
        <v>100</v>
      </c>
      <c r="AA12" s="14">
        <v>102.063965528327</v>
      </c>
      <c r="AB12" s="14">
        <v>103.89696347810199</v>
      </c>
      <c r="AC12" s="14">
        <v>105.44503789729499</v>
      </c>
      <c r="AD12" s="14">
        <v>106.965007597447</v>
      </c>
    </row>
    <row r="13" spans="1:30" x14ac:dyDescent="0.25">
      <c r="A13" s="14" t="s">
        <v>604</v>
      </c>
      <c r="B13" s="14" t="s">
        <v>567</v>
      </c>
      <c r="C13" s="14" t="s">
        <v>12</v>
      </c>
      <c r="D13" s="14" t="s">
        <v>41</v>
      </c>
      <c r="E13" s="14" t="s">
        <v>42</v>
      </c>
      <c r="F13" s="14" t="s">
        <v>41</v>
      </c>
      <c r="G13" s="14" t="s">
        <v>77</v>
      </c>
      <c r="H13" s="14" t="s">
        <v>78</v>
      </c>
      <c r="I13" s="14" t="s">
        <v>13</v>
      </c>
      <c r="J13" s="14" t="s">
        <v>23</v>
      </c>
      <c r="K13" s="14">
        <v>1803.6187109632499</v>
      </c>
      <c r="L13" s="14">
        <v>1801.9449571829</v>
      </c>
      <c r="M13" s="14">
        <v>1815.9314808919601</v>
      </c>
      <c r="N13" s="14">
        <v>1829.6371043091499</v>
      </c>
      <c r="O13" s="14">
        <v>1834.9965753172401</v>
      </c>
      <c r="P13" s="14">
        <v>1813.40758038441</v>
      </c>
      <c r="Q13" s="14">
        <v>1790.8089238769701</v>
      </c>
      <c r="R13" s="14">
        <v>1777.34552292031</v>
      </c>
      <c r="S13" s="14">
        <v>1757.45980982839</v>
      </c>
      <c r="T13" s="14">
        <v>1759.3187774159601</v>
      </c>
      <c r="U13" s="14">
        <v>1753.25739686068</v>
      </c>
      <c r="V13" s="14">
        <v>1752.8054650322499</v>
      </c>
      <c r="W13" s="14">
        <v>1747.30098789575</v>
      </c>
      <c r="X13" s="14">
        <v>1736.6078987828701</v>
      </c>
      <c r="Y13" s="14">
        <v>1703.93084967964</v>
      </c>
      <c r="Z13" s="14">
        <v>1709.16498097407</v>
      </c>
      <c r="AA13" s="14">
        <v>1724.4747965649899</v>
      </c>
      <c r="AB13" s="14">
        <v>1725.2573402418</v>
      </c>
      <c r="AC13" s="14">
        <v>1725.2495341776801</v>
      </c>
      <c r="AD13" s="14">
        <v>1726.2144386373</v>
      </c>
    </row>
    <row r="14" spans="1:30" x14ac:dyDescent="0.25">
      <c r="A14" s="14" t="s">
        <v>604</v>
      </c>
      <c r="B14" s="14" t="s">
        <v>568</v>
      </c>
      <c r="C14" s="14" t="s">
        <v>12</v>
      </c>
      <c r="D14" s="14" t="s">
        <v>43</v>
      </c>
      <c r="E14" s="14" t="s">
        <v>44</v>
      </c>
      <c r="F14" s="14" t="s">
        <v>43</v>
      </c>
      <c r="G14" s="14" t="s">
        <v>77</v>
      </c>
      <c r="H14" s="14" t="s">
        <v>78</v>
      </c>
      <c r="I14" s="14" t="s">
        <v>13</v>
      </c>
      <c r="J14" s="14" t="s">
        <v>23</v>
      </c>
      <c r="K14" s="14">
        <v>1796.51552720121</v>
      </c>
      <c r="L14" s="14">
        <v>1806.21365918737</v>
      </c>
      <c r="M14" s="14">
        <v>1813.6076226351399</v>
      </c>
      <c r="N14" s="14">
        <v>1817.05208561623</v>
      </c>
      <c r="O14" s="14">
        <v>1815.13409739856</v>
      </c>
      <c r="P14" s="14">
        <v>1807.69920583322</v>
      </c>
      <c r="Q14" s="14">
        <v>1796.57921424083</v>
      </c>
      <c r="R14" s="14">
        <v>1784.17675654099</v>
      </c>
      <c r="S14" s="14">
        <v>1772.31744297358</v>
      </c>
      <c r="T14" s="14">
        <v>1762.1437563915499</v>
      </c>
      <c r="U14" s="14">
        <v>1753.31241884206</v>
      </c>
      <c r="V14" s="14">
        <v>1745.19765091144</v>
      </c>
      <c r="W14" s="14">
        <v>1737.1681768347701</v>
      </c>
      <c r="X14" s="14">
        <v>1729.35349825861</v>
      </c>
      <c r="Y14" s="14">
        <v>1722.89639675081</v>
      </c>
      <c r="Z14" s="14">
        <v>1719.6650981871201</v>
      </c>
      <c r="AA14" s="14">
        <v>1719.63127105335</v>
      </c>
      <c r="AB14" s="14">
        <v>1721.7165710660299</v>
      </c>
      <c r="AC14" s="14">
        <v>1725.32700888708</v>
      </c>
      <c r="AD14" s="14">
        <v>1730.22267101952</v>
      </c>
    </row>
    <row r="15" spans="1:30" s="12" customFormat="1" x14ac:dyDescent="0.25">
      <c r="A15" s="14" t="s">
        <v>604</v>
      </c>
      <c r="B15" s="14"/>
      <c r="C15" s="14"/>
      <c r="D15" s="14" t="s">
        <v>45</v>
      </c>
      <c r="E15" s="14" t="s">
        <v>46</v>
      </c>
      <c r="F15" s="14" t="s">
        <v>45</v>
      </c>
      <c r="G15" s="14" t="s">
        <v>77</v>
      </c>
      <c r="H15" s="14" t="s">
        <v>78</v>
      </c>
      <c r="I15" s="14" t="s">
        <v>13</v>
      </c>
      <c r="J15" s="14" t="s">
        <v>23</v>
      </c>
      <c r="K15" s="14" t="s">
        <v>11</v>
      </c>
      <c r="L15" s="14" t="s">
        <v>11</v>
      </c>
      <c r="M15" s="14" t="s">
        <v>11</v>
      </c>
      <c r="N15" s="14" t="s">
        <v>11</v>
      </c>
      <c r="O15" s="14" t="s">
        <v>11</v>
      </c>
      <c r="P15" s="14" t="s">
        <v>11</v>
      </c>
      <c r="Q15" s="14" t="s">
        <v>11</v>
      </c>
      <c r="R15" s="14" t="s">
        <v>11</v>
      </c>
      <c r="S15" s="14" t="s">
        <v>11</v>
      </c>
      <c r="T15" s="14" t="s">
        <v>11</v>
      </c>
      <c r="U15" s="14" t="s">
        <v>11</v>
      </c>
      <c r="V15" s="14" t="s">
        <v>11</v>
      </c>
      <c r="W15" s="14" t="s">
        <v>11</v>
      </c>
      <c r="X15" s="14" t="s">
        <v>11</v>
      </c>
      <c r="Y15" s="14" t="s">
        <v>11</v>
      </c>
      <c r="Z15" s="14" t="s">
        <v>11</v>
      </c>
      <c r="AA15" s="14" t="s">
        <v>11</v>
      </c>
      <c r="AB15" s="14" t="s">
        <v>11</v>
      </c>
      <c r="AC15" s="14" t="s">
        <v>11</v>
      </c>
      <c r="AD15" s="14" t="s">
        <v>11</v>
      </c>
    </row>
    <row r="16" spans="1:30" s="12" customFormat="1" x14ac:dyDescent="0.25">
      <c r="A16" s="14" t="s">
        <v>604</v>
      </c>
      <c r="B16" s="14"/>
      <c r="C16" s="14"/>
      <c r="D16" s="14" t="s">
        <v>47</v>
      </c>
      <c r="E16" s="14" t="s">
        <v>48</v>
      </c>
      <c r="F16" s="14" t="s">
        <v>47</v>
      </c>
      <c r="G16" s="14" t="s">
        <v>77</v>
      </c>
      <c r="H16" s="14" t="s">
        <v>78</v>
      </c>
      <c r="I16" s="14" t="s">
        <v>13</v>
      </c>
      <c r="J16" s="14" t="s">
        <v>23</v>
      </c>
      <c r="K16" s="14" t="s">
        <v>11</v>
      </c>
      <c r="L16" s="14" t="s">
        <v>11</v>
      </c>
      <c r="M16" s="14" t="s">
        <v>11</v>
      </c>
      <c r="N16" s="14" t="s">
        <v>11</v>
      </c>
      <c r="O16" s="14" t="s">
        <v>11</v>
      </c>
      <c r="P16" s="14" t="s">
        <v>11</v>
      </c>
      <c r="Q16" s="14" t="s">
        <v>11</v>
      </c>
      <c r="R16" s="14" t="s">
        <v>11</v>
      </c>
      <c r="S16" s="14" t="s">
        <v>11</v>
      </c>
      <c r="T16" s="14" t="s">
        <v>11</v>
      </c>
      <c r="U16" s="14" t="s">
        <v>11</v>
      </c>
      <c r="V16" s="14" t="s">
        <v>11</v>
      </c>
      <c r="W16" s="14" t="s">
        <v>11</v>
      </c>
      <c r="X16" s="14" t="s">
        <v>11</v>
      </c>
      <c r="Y16" s="14" t="s">
        <v>11</v>
      </c>
      <c r="Z16" s="14" t="s">
        <v>11</v>
      </c>
      <c r="AA16" s="14" t="s">
        <v>11</v>
      </c>
      <c r="AB16" s="14" t="s">
        <v>11</v>
      </c>
      <c r="AC16" s="14" t="s">
        <v>11</v>
      </c>
      <c r="AD16" s="14" t="s">
        <v>11</v>
      </c>
    </row>
    <row r="17" spans="1:30" x14ac:dyDescent="0.25">
      <c r="A17" s="14" t="s">
        <v>604</v>
      </c>
      <c r="B17" s="14" t="s">
        <v>569</v>
      </c>
      <c r="C17" s="14" t="s">
        <v>16</v>
      </c>
      <c r="D17" s="14" t="s">
        <v>329</v>
      </c>
      <c r="E17" s="14" t="s">
        <v>49</v>
      </c>
      <c r="F17" s="14" t="s">
        <v>329</v>
      </c>
      <c r="G17" s="14" t="s">
        <v>77</v>
      </c>
      <c r="H17" s="14" t="s">
        <v>78</v>
      </c>
      <c r="I17" s="14" t="s">
        <v>13</v>
      </c>
      <c r="J17" s="14" t="s">
        <v>23</v>
      </c>
      <c r="K17" s="14">
        <v>1938.37660398394</v>
      </c>
      <c r="L17" s="14">
        <v>2087.28706409297</v>
      </c>
      <c r="M17" s="14">
        <v>2241.6972282281699</v>
      </c>
      <c r="N17" s="14">
        <v>2441.1611251762101</v>
      </c>
      <c r="O17" s="14">
        <v>2644.9092121765698</v>
      </c>
      <c r="P17" s="14">
        <v>2811.9899713919499</v>
      </c>
      <c r="Q17" s="14">
        <v>2796.74648548715</v>
      </c>
      <c r="R17" s="14">
        <v>2747.3005483253401</v>
      </c>
      <c r="S17" s="14">
        <v>2855.1609062419202</v>
      </c>
      <c r="T17" s="14">
        <v>3020.9039987460501</v>
      </c>
      <c r="U17" s="14">
        <v>3190.1967263527299</v>
      </c>
      <c r="V17" s="14">
        <v>3259.7075892538005</v>
      </c>
      <c r="W17" s="14">
        <v>3218.9247573296602</v>
      </c>
      <c r="X17" s="14">
        <v>3062.4428861305305</v>
      </c>
      <c r="Y17" s="14">
        <v>2661.2287601287599</v>
      </c>
      <c r="Z17" s="14">
        <v>2691.1</v>
      </c>
      <c r="AA17" s="14">
        <v>2790.8863937667102</v>
      </c>
      <c r="AB17" s="14">
        <v>2939.91809118119</v>
      </c>
      <c r="AC17" s="14">
        <v>3020.0457657073598</v>
      </c>
      <c r="AD17" s="14">
        <v>3132.8767252417301</v>
      </c>
    </row>
    <row r="18" spans="1:30" x14ac:dyDescent="0.25">
      <c r="A18" s="14" t="s">
        <v>604</v>
      </c>
      <c r="B18" s="14" t="s">
        <v>570</v>
      </c>
      <c r="C18" s="14" t="s">
        <v>12</v>
      </c>
      <c r="D18" s="14" t="s">
        <v>54</v>
      </c>
      <c r="E18" s="14" t="s">
        <v>55</v>
      </c>
      <c r="F18" s="14" t="s">
        <v>54</v>
      </c>
      <c r="G18" s="14" t="s">
        <v>77</v>
      </c>
      <c r="H18" s="14" t="s">
        <v>78</v>
      </c>
      <c r="I18" s="14" t="s">
        <v>13</v>
      </c>
      <c r="J18" s="14" t="s">
        <v>23</v>
      </c>
      <c r="K18" s="14">
        <v>5.5032800000000002</v>
      </c>
      <c r="L18" s="14">
        <v>5.2854099999999997</v>
      </c>
      <c r="M18" s="14">
        <v>5.0429810000000002</v>
      </c>
      <c r="N18" s="14">
        <v>4.833469</v>
      </c>
      <c r="O18" s="14">
        <v>4.67896</v>
      </c>
      <c r="P18" s="14">
        <v>4.5941489999999998</v>
      </c>
      <c r="Q18" s="14">
        <v>4.6266309999999997</v>
      </c>
      <c r="R18" s="14">
        <v>4.7541840000000004</v>
      </c>
      <c r="S18" s="14">
        <v>4.9248430000000001</v>
      </c>
      <c r="T18" s="14">
        <v>5.1368879999999999</v>
      </c>
      <c r="U18" s="14">
        <v>5.4379770000000001</v>
      </c>
      <c r="V18" s="14">
        <v>5.8127560000000003</v>
      </c>
      <c r="W18" s="14">
        <v>6.252834</v>
      </c>
      <c r="X18" s="14">
        <v>6.7347580000000002</v>
      </c>
      <c r="Y18" s="14">
        <v>7.2977309999999997</v>
      </c>
      <c r="Z18" s="14">
        <v>7.5794949999999996</v>
      </c>
      <c r="AA18" s="14">
        <v>7.6578249999999999</v>
      </c>
      <c r="AB18" s="14">
        <v>7.5373099999999997</v>
      </c>
      <c r="AC18" s="14">
        <v>7.23942</v>
      </c>
      <c r="AD18" s="14">
        <v>6.7756030000000003</v>
      </c>
    </row>
    <row r="19" spans="1:30" x14ac:dyDescent="0.25">
      <c r="A19" s="14" t="s">
        <v>604</v>
      </c>
      <c r="B19" s="14" t="s">
        <v>571</v>
      </c>
      <c r="C19" s="14" t="s">
        <v>16</v>
      </c>
      <c r="D19" s="14" t="s">
        <v>56</v>
      </c>
      <c r="E19" s="14" t="s">
        <v>57</v>
      </c>
      <c r="F19" s="14" t="s">
        <v>56</v>
      </c>
      <c r="G19" s="14" t="s">
        <v>77</v>
      </c>
      <c r="H19" s="14" t="s">
        <v>78</v>
      </c>
      <c r="I19" s="14" t="s">
        <v>13</v>
      </c>
      <c r="J19" s="14" t="s">
        <v>23</v>
      </c>
      <c r="K19" s="14">
        <v>-1.87462520759231</v>
      </c>
      <c r="L19" s="14">
        <v>-1.54813819108234</v>
      </c>
      <c r="M19" s="14">
        <v>-0.58059474592653604</v>
      </c>
      <c r="N19" s="14">
        <v>0.39460962452979897</v>
      </c>
      <c r="O19" s="14">
        <v>1.7002570115028099</v>
      </c>
      <c r="P19" s="14">
        <v>2.5876590243383601</v>
      </c>
      <c r="Q19" s="14">
        <v>0.56567944364654699</v>
      </c>
      <c r="R19" s="14">
        <v>-0.43333351610677001</v>
      </c>
      <c r="S19" s="14">
        <v>-0.23809755679443101</v>
      </c>
      <c r="T19" s="14">
        <v>1.11852651839494</v>
      </c>
      <c r="U19" s="14">
        <v>2.2820613398067402</v>
      </c>
      <c r="V19" s="14">
        <v>3.0066065216506899</v>
      </c>
      <c r="W19" s="14">
        <v>3.0429136045482599</v>
      </c>
      <c r="X19" s="14">
        <v>1.1319439398635298</v>
      </c>
      <c r="Y19" s="14">
        <v>-3.1533761148909898</v>
      </c>
      <c r="Z19" s="14">
        <v>-2.2194895813577</v>
      </c>
      <c r="AA19" s="14">
        <v>-2.2573988111287702</v>
      </c>
      <c r="AB19" s="14">
        <v>-1.7266215414342101</v>
      </c>
      <c r="AC19" s="14">
        <v>-1.4290431021064798</v>
      </c>
      <c r="AD19" s="14">
        <v>-1.0771220557312702</v>
      </c>
    </row>
    <row r="20" spans="1:30" x14ac:dyDescent="0.25">
      <c r="A20" s="14" t="s">
        <v>604</v>
      </c>
      <c r="B20" s="14" t="s">
        <v>572</v>
      </c>
      <c r="C20" s="14" t="s">
        <v>16</v>
      </c>
      <c r="D20" s="14" t="s">
        <v>58</v>
      </c>
      <c r="E20" s="14" t="s">
        <v>59</v>
      </c>
      <c r="F20" s="14" t="s">
        <v>58</v>
      </c>
      <c r="G20" s="14" t="s">
        <v>77</v>
      </c>
      <c r="H20" s="14" t="s">
        <v>78</v>
      </c>
      <c r="I20" s="14" t="s">
        <v>13</v>
      </c>
      <c r="J20" s="14" t="s">
        <v>23</v>
      </c>
      <c r="K20" s="14">
        <v>-0.94030850679719402</v>
      </c>
      <c r="L20" s="14">
        <v>-0.79326419722948505</v>
      </c>
      <c r="M20" s="14">
        <v>-0.18421752422550899</v>
      </c>
      <c r="N20" s="14">
        <v>0.35046014603953402</v>
      </c>
      <c r="O20" s="14">
        <v>1.2381093166247199</v>
      </c>
      <c r="P20" s="14">
        <v>1.75912322434845</v>
      </c>
      <c r="Q20" s="14">
        <v>-0.25712019980998502</v>
      </c>
      <c r="R20" s="14">
        <v>-1.0143847379100699</v>
      </c>
      <c r="S20" s="14">
        <v>-0.63750952714959097</v>
      </c>
      <c r="T20" s="14">
        <v>0.61178250001180101</v>
      </c>
      <c r="U20" s="14">
        <v>1.4932393570931599</v>
      </c>
      <c r="V20" s="14">
        <v>1.9277450926389099</v>
      </c>
      <c r="W20" s="14">
        <v>1.89547372924049</v>
      </c>
      <c r="X20" s="14">
        <v>0.239664202399061</v>
      </c>
      <c r="Y20" s="14">
        <v>-3.27340105912997</v>
      </c>
      <c r="Z20" s="14">
        <v>-1.7804819855907199</v>
      </c>
      <c r="AA20" s="14">
        <v>-1.42710440034494</v>
      </c>
      <c r="AB20" s="14">
        <v>-0.78396019074035495</v>
      </c>
      <c r="AC20" s="14">
        <v>-0.50834263334737595</v>
      </c>
      <c r="AD20" s="14">
        <v>-0.31135654144621899</v>
      </c>
    </row>
    <row r="21" spans="1:30" x14ac:dyDescent="0.25">
      <c r="A21" s="14" t="s">
        <v>604</v>
      </c>
      <c r="B21" s="14" t="s">
        <v>573</v>
      </c>
      <c r="C21" s="14" t="s">
        <v>12</v>
      </c>
      <c r="D21" s="14" t="s">
        <v>60</v>
      </c>
      <c r="E21" s="14" t="s">
        <v>61</v>
      </c>
      <c r="F21" s="14" t="s">
        <v>60</v>
      </c>
      <c r="G21" s="14" t="s">
        <v>77</v>
      </c>
      <c r="H21" s="14" t="s">
        <v>78</v>
      </c>
      <c r="I21" s="14" t="s">
        <v>13</v>
      </c>
      <c r="J21" s="14" t="s">
        <v>23</v>
      </c>
      <c r="K21" s="14">
        <v>69.912905075027496</v>
      </c>
      <c r="L21" s="14">
        <v>69.880311012585196</v>
      </c>
      <c r="M21" s="14">
        <v>70.122611782267498</v>
      </c>
      <c r="N21" s="14">
        <v>69.930949790495504</v>
      </c>
      <c r="O21" s="14">
        <v>69.9198925437273</v>
      </c>
      <c r="P21" s="14">
        <v>70.651128319825006</v>
      </c>
      <c r="Q21" s="14">
        <v>70.439657509716497</v>
      </c>
      <c r="R21" s="14">
        <v>70.1922319623595</v>
      </c>
      <c r="S21" s="14">
        <v>70.256393038998098</v>
      </c>
      <c r="T21" s="14">
        <v>69.802466830962004</v>
      </c>
      <c r="U21" s="14">
        <v>69.842094371192402</v>
      </c>
      <c r="V21" s="14">
        <v>69.917706984340199</v>
      </c>
      <c r="W21" s="14">
        <v>69.887450410156106</v>
      </c>
      <c r="X21" s="14">
        <v>69.685793340274301</v>
      </c>
      <c r="Y21" s="14">
        <v>68.968798358188195</v>
      </c>
      <c r="Z21" s="14">
        <v>68.147080747611795</v>
      </c>
      <c r="AA21" s="14">
        <v>67.410763850408898</v>
      </c>
      <c r="AB21" s="14">
        <v>67.423558293448593</v>
      </c>
      <c r="AC21" s="14">
        <v>67.041374427922705</v>
      </c>
      <c r="AD21" s="14">
        <v>66.788828629315702</v>
      </c>
    </row>
    <row r="22" spans="1:30" x14ac:dyDescent="0.25">
      <c r="A22" s="14" t="s">
        <v>604</v>
      </c>
      <c r="B22" s="14" t="s">
        <v>574</v>
      </c>
      <c r="C22" s="14" t="s">
        <v>12</v>
      </c>
      <c r="D22" s="14" t="s">
        <v>62</v>
      </c>
      <c r="E22" s="14" t="s">
        <v>63</v>
      </c>
      <c r="F22" s="14" t="s">
        <v>62</v>
      </c>
      <c r="G22" s="14" t="s">
        <v>77</v>
      </c>
      <c r="H22" s="14" t="s">
        <v>78</v>
      </c>
      <c r="I22" s="14" t="s">
        <v>13</v>
      </c>
      <c r="J22" s="14" t="s">
        <v>23</v>
      </c>
      <c r="K22" s="14">
        <v>70.088142553454901</v>
      </c>
      <c r="L22" s="14">
        <v>70.053063110052605</v>
      </c>
      <c r="M22" s="14">
        <v>70.061601814605197</v>
      </c>
      <c r="N22" s="14">
        <v>70.102446258059302</v>
      </c>
      <c r="O22" s="14">
        <v>70.170384894747102</v>
      </c>
      <c r="P22" s="14">
        <v>70.243055269381401</v>
      </c>
      <c r="Q22" s="14">
        <v>70.273047999573095</v>
      </c>
      <c r="R22" s="14">
        <v>70.253758416625701</v>
      </c>
      <c r="S22" s="14">
        <v>70.195244146113097</v>
      </c>
      <c r="T22" s="14">
        <v>70.101411308049904</v>
      </c>
      <c r="U22" s="14">
        <v>69.982278093935903</v>
      </c>
      <c r="V22" s="14">
        <v>69.817971062553497</v>
      </c>
      <c r="W22" s="14">
        <v>69.574596431599801</v>
      </c>
      <c r="X22" s="14">
        <v>69.228234840196095</v>
      </c>
      <c r="Y22" s="14">
        <v>68.786251672763498</v>
      </c>
      <c r="Z22" s="14">
        <v>68.301769454190605</v>
      </c>
      <c r="AA22" s="14">
        <v>67.846164610513</v>
      </c>
      <c r="AB22" s="14">
        <v>67.475344661875994</v>
      </c>
      <c r="AC22" s="14">
        <v>67.201677267574894</v>
      </c>
      <c r="AD22" s="14">
        <v>67.032350636328403</v>
      </c>
    </row>
    <row r="23" spans="1:30" x14ac:dyDescent="0.25">
      <c r="A23" s="14" t="s">
        <v>604</v>
      </c>
      <c r="B23" s="14" t="s">
        <v>575</v>
      </c>
      <c r="C23" s="14" t="s">
        <v>20</v>
      </c>
      <c r="D23" s="14" t="s">
        <v>317</v>
      </c>
      <c r="E23" s="14" t="s">
        <v>21</v>
      </c>
      <c r="F23" s="14" t="s">
        <v>317</v>
      </c>
      <c r="G23" s="14" t="s">
        <v>77</v>
      </c>
      <c r="H23" s="14" t="s">
        <v>78</v>
      </c>
      <c r="I23" s="14" t="s">
        <v>13</v>
      </c>
      <c r="J23" s="14" t="s">
        <v>23</v>
      </c>
      <c r="K23" s="14">
        <v>193103.45800000001</v>
      </c>
      <c r="L23" s="14">
        <v>195371.80799999999</v>
      </c>
      <c r="M23" s="14">
        <v>197841.834</v>
      </c>
      <c r="N23" s="14">
        <v>200324.75700000001</v>
      </c>
      <c r="O23" s="14">
        <v>202705.87899999999</v>
      </c>
      <c r="P23" s="14">
        <v>205196.94699999999</v>
      </c>
      <c r="Q23" s="14">
        <v>207612.58900000001</v>
      </c>
      <c r="R23" s="14">
        <v>209928.505</v>
      </c>
      <c r="S23" s="14">
        <v>212116.685</v>
      </c>
      <c r="T23" s="14">
        <v>214617.72399999999</v>
      </c>
      <c r="U23" s="14">
        <v>217229.45</v>
      </c>
      <c r="V23" s="14">
        <v>219902.12599999999</v>
      </c>
      <c r="W23" s="14">
        <v>222422.61199999999</v>
      </c>
      <c r="X23" s="14">
        <v>224914.63200000001</v>
      </c>
      <c r="Y23" s="14">
        <v>227293.872</v>
      </c>
      <c r="Z23" s="14">
        <v>229504.24400000001</v>
      </c>
      <c r="AA23" s="14">
        <v>231526.149</v>
      </c>
      <c r="AB23" s="14">
        <v>233609.98</v>
      </c>
      <c r="AC23" s="14">
        <v>235563.230049676</v>
      </c>
      <c r="AD23" s="14">
        <v>237273.83891299099</v>
      </c>
    </row>
    <row r="24" spans="1:30" x14ac:dyDescent="0.25">
      <c r="A24" s="14" t="s">
        <v>604</v>
      </c>
      <c r="B24" s="14" t="s">
        <v>576</v>
      </c>
      <c r="C24" s="14" t="s">
        <v>12</v>
      </c>
      <c r="D24" s="14" t="s">
        <v>64</v>
      </c>
      <c r="E24" s="14" t="s">
        <v>65</v>
      </c>
      <c r="F24" s="14" t="s">
        <v>64</v>
      </c>
      <c r="G24" s="14" t="s">
        <v>77</v>
      </c>
      <c r="H24" s="14" t="s">
        <v>78</v>
      </c>
      <c r="I24" s="14" t="s">
        <v>13</v>
      </c>
      <c r="J24" s="14" t="s">
        <v>23</v>
      </c>
      <c r="K24" s="14">
        <v>-6.7957650000000003</v>
      </c>
      <c r="L24" s="14">
        <v>-6.7817449999999999</v>
      </c>
      <c r="M24" s="14">
        <v>-6.7668949999999999</v>
      </c>
      <c r="N24" s="14">
        <v>-6.7513740000000002</v>
      </c>
      <c r="O24" s="14">
        <v>-6.7355429999999998</v>
      </c>
      <c r="P24" s="14">
        <v>-6.719881</v>
      </c>
      <c r="Q24" s="14">
        <v>-6.7049260000000004</v>
      </c>
      <c r="R24" s="14">
        <v>-6.6907670000000001</v>
      </c>
      <c r="S24" s="14">
        <v>-6.6774990000000001</v>
      </c>
      <c r="T24" s="14">
        <v>-6.6652519999999997</v>
      </c>
      <c r="U24" s="14">
        <v>-6.6540600000000003</v>
      </c>
      <c r="V24" s="14">
        <v>-6.6439409999999999</v>
      </c>
      <c r="W24" s="14">
        <v>-6.6346699999999998</v>
      </c>
      <c r="X24" s="14">
        <v>-6.6260770000000004</v>
      </c>
      <c r="Y24" s="14">
        <v>-6.6178280000000003</v>
      </c>
      <c r="Z24" s="14">
        <v>-6.6096380000000003</v>
      </c>
      <c r="AA24" s="14">
        <v>-6.6017700000000001</v>
      </c>
      <c r="AB24" s="14">
        <v>-6.5938610000000004</v>
      </c>
      <c r="AC24" s="14">
        <v>-6.5857530000000004</v>
      </c>
      <c r="AD24" s="14">
        <v>-6.5773460000000004</v>
      </c>
    </row>
    <row r="25" spans="1:30" x14ac:dyDescent="0.25">
      <c r="A25" s="14" t="s">
        <v>604</v>
      </c>
      <c r="B25" s="14" t="s">
        <v>577</v>
      </c>
      <c r="C25" s="14" t="s">
        <v>12</v>
      </c>
      <c r="D25" s="14" t="s">
        <v>66</v>
      </c>
      <c r="E25" s="14" t="s">
        <v>67</v>
      </c>
      <c r="F25" s="14" t="s">
        <v>66</v>
      </c>
      <c r="G25" s="14" t="s">
        <v>77</v>
      </c>
      <c r="H25" s="14" t="s">
        <v>78</v>
      </c>
      <c r="I25" s="14" t="s">
        <v>13</v>
      </c>
      <c r="J25" s="14" t="s">
        <v>23</v>
      </c>
      <c r="K25" s="14">
        <v>1.29149999999989</v>
      </c>
      <c r="L25" s="14">
        <v>1.4020000000000199</v>
      </c>
      <c r="M25" s="14">
        <v>1.4850000000000401</v>
      </c>
      <c r="N25" s="14">
        <v>1.5520999999999701</v>
      </c>
      <c r="O25" s="14">
        <v>1.5831000000000199</v>
      </c>
      <c r="P25" s="14">
        <v>1.56619999999999</v>
      </c>
      <c r="Q25" s="14">
        <v>1.4954999999998699</v>
      </c>
      <c r="R25" s="14">
        <v>1.4159000000000701</v>
      </c>
      <c r="S25" s="14">
        <v>1.3268000000000699</v>
      </c>
      <c r="T25" s="14">
        <v>1.2246999999999399</v>
      </c>
      <c r="U25" s="14">
        <v>1.11919999999999</v>
      </c>
      <c r="V25" s="14">
        <v>1.01189999999998</v>
      </c>
      <c r="W25" s="14">
        <v>0.92710000000007298</v>
      </c>
      <c r="X25" s="14">
        <v>0.85929999999986595</v>
      </c>
      <c r="Y25" s="14">
        <v>0.82490000000010899</v>
      </c>
      <c r="Z25" s="14">
        <v>0.81899999999988105</v>
      </c>
      <c r="AA25" s="14">
        <v>0.78680000000004502</v>
      </c>
      <c r="AB25" s="14">
        <v>0.79090000000006899</v>
      </c>
      <c r="AC25" s="14">
        <v>0.81079999999994901</v>
      </c>
      <c r="AD25" s="14">
        <v>0.84069999999997302</v>
      </c>
    </row>
    <row r="26" spans="1:30" x14ac:dyDescent="0.25">
      <c r="A26" s="14" t="s">
        <v>604</v>
      </c>
      <c r="B26" s="14" t="s">
        <v>578</v>
      </c>
      <c r="C26" s="14" t="s">
        <v>16</v>
      </c>
      <c r="D26" s="14" t="s">
        <v>68</v>
      </c>
      <c r="E26" s="14" t="s">
        <v>69</v>
      </c>
      <c r="F26" s="14" t="s">
        <v>68</v>
      </c>
      <c r="G26" s="14" t="s">
        <v>77</v>
      </c>
      <c r="H26" s="14" t="s">
        <v>78</v>
      </c>
      <c r="I26" s="14" t="s">
        <v>13</v>
      </c>
      <c r="J26" s="14" t="s">
        <v>23</v>
      </c>
      <c r="K26" s="14">
        <v>229.86038300000001</v>
      </c>
      <c r="L26" s="14">
        <v>232.728399</v>
      </c>
      <c r="M26" s="14">
        <v>239.58310399999999</v>
      </c>
      <c r="N26" s="14">
        <v>244.77799999999999</v>
      </c>
      <c r="O26" s="14">
        <v>249.154</v>
      </c>
      <c r="P26" s="14">
        <v>252.381</v>
      </c>
      <c r="Q26" s="14">
        <v>249.32</v>
      </c>
      <c r="R26" s="14">
        <v>246.708</v>
      </c>
      <c r="S26" s="14">
        <v>246.19200000000001</v>
      </c>
      <c r="T26" s="14">
        <v>249.065</v>
      </c>
      <c r="U26" s="14">
        <v>252.434</v>
      </c>
      <c r="V26" s="14">
        <v>257.09800000000001</v>
      </c>
      <c r="W26" s="14">
        <v>259.11599999999999</v>
      </c>
      <c r="X26" s="14">
        <v>256.39800000000002</v>
      </c>
      <c r="Y26" s="14">
        <v>242.27</v>
      </c>
      <c r="Z26" s="14">
        <v>241.65199999999999</v>
      </c>
      <c r="AA26" s="14">
        <v>245.191</v>
      </c>
      <c r="AB26" s="14">
        <v>249.73099999999999</v>
      </c>
      <c r="AC26" s="14">
        <v>252.29771400000001</v>
      </c>
      <c r="AD26" s="14">
        <v>256.59681819999997</v>
      </c>
    </row>
    <row r="27" spans="1:30" x14ac:dyDescent="0.25">
      <c r="A27" s="14" t="s">
        <v>604</v>
      </c>
      <c r="B27" s="14" t="s">
        <v>579</v>
      </c>
      <c r="C27" s="14" t="s">
        <v>16</v>
      </c>
      <c r="D27" s="14" t="s">
        <v>70</v>
      </c>
      <c r="E27" s="14" t="s">
        <v>71</v>
      </c>
      <c r="F27" s="14" t="s">
        <v>70</v>
      </c>
      <c r="G27" s="14" t="s">
        <v>77</v>
      </c>
      <c r="H27" s="14" t="s">
        <v>78</v>
      </c>
      <c r="I27" s="14" t="s">
        <v>13</v>
      </c>
      <c r="J27" s="14" t="s">
        <v>23</v>
      </c>
      <c r="K27" s="14">
        <v>229.7641734</v>
      </c>
      <c r="L27" s="14">
        <v>234.1396858</v>
      </c>
      <c r="M27" s="14">
        <v>238.70889170000001</v>
      </c>
      <c r="N27" s="14">
        <v>242.83954639999999</v>
      </c>
      <c r="O27" s="14">
        <v>246.1034435</v>
      </c>
      <c r="P27" s="14">
        <v>248.58531249999999</v>
      </c>
      <c r="Q27" s="14">
        <v>249.9861626</v>
      </c>
      <c r="R27" s="14">
        <v>250.6252136</v>
      </c>
      <c r="S27" s="14">
        <v>250.89446659999999</v>
      </c>
      <c r="T27" s="14">
        <v>251.49598109999999</v>
      </c>
      <c r="U27" s="14">
        <v>252.04775989999999</v>
      </c>
      <c r="V27" s="14">
        <v>252.36746249999999</v>
      </c>
      <c r="W27" s="14">
        <v>252.0168884</v>
      </c>
      <c r="X27" s="14">
        <v>251.13345190000001</v>
      </c>
      <c r="Y27" s="14">
        <v>249.711704</v>
      </c>
      <c r="Z27" s="14">
        <v>249.1350837</v>
      </c>
      <c r="AA27" s="14">
        <v>249.43694769999999</v>
      </c>
      <c r="AB27" s="14">
        <v>250.93699179999999</v>
      </c>
      <c r="AC27" s="14">
        <v>253.3509224</v>
      </c>
      <c r="AD27" s="14">
        <v>256.54637780000002</v>
      </c>
    </row>
    <row r="28" spans="1:30" x14ac:dyDescent="0.25">
      <c r="A28" s="14" t="s">
        <v>604</v>
      </c>
      <c r="B28" s="14" t="s">
        <v>580</v>
      </c>
      <c r="C28" s="14" t="s">
        <v>20</v>
      </c>
      <c r="D28" s="14" t="s">
        <v>318</v>
      </c>
      <c r="E28" s="14" t="s">
        <v>22</v>
      </c>
      <c r="F28" s="14" t="s">
        <v>318</v>
      </c>
      <c r="G28" s="14" t="s">
        <v>77</v>
      </c>
      <c r="H28" s="14" t="s">
        <v>78</v>
      </c>
      <c r="I28" s="14" t="s">
        <v>13</v>
      </c>
      <c r="J28" s="14" t="s">
        <v>23</v>
      </c>
      <c r="K28" s="14">
        <v>266588</v>
      </c>
      <c r="L28" s="14">
        <v>269714</v>
      </c>
      <c r="M28" s="14">
        <v>272958</v>
      </c>
      <c r="N28" s="14">
        <v>276154</v>
      </c>
      <c r="O28" s="14">
        <v>279328</v>
      </c>
      <c r="P28" s="14">
        <v>282398</v>
      </c>
      <c r="Q28" s="14">
        <v>285225</v>
      </c>
      <c r="R28" s="14">
        <v>287955</v>
      </c>
      <c r="S28" s="14">
        <v>290626</v>
      </c>
      <c r="T28" s="14">
        <v>293262</v>
      </c>
      <c r="U28" s="14">
        <v>295993</v>
      </c>
      <c r="V28" s="14">
        <v>298818</v>
      </c>
      <c r="W28" s="14">
        <v>301696</v>
      </c>
      <c r="X28" s="14">
        <v>304543</v>
      </c>
      <c r="Y28" s="14">
        <v>307240</v>
      </c>
      <c r="Z28" s="14">
        <v>309808</v>
      </c>
      <c r="AA28" s="14">
        <v>312172</v>
      </c>
      <c r="AB28" s="14">
        <v>314499</v>
      </c>
      <c r="AC28" s="14">
        <v>316839</v>
      </c>
      <c r="AD28" s="14">
        <v>319173</v>
      </c>
    </row>
    <row r="29" spans="1:30" s="12" customFormat="1" x14ac:dyDescent="0.25">
      <c r="A29" s="14" t="s">
        <v>604</v>
      </c>
      <c r="B29" s="14"/>
      <c r="C29" s="14"/>
      <c r="D29" s="14" t="s">
        <v>72</v>
      </c>
      <c r="E29" s="14" t="s">
        <v>73</v>
      </c>
      <c r="F29" s="14" t="s">
        <v>72</v>
      </c>
      <c r="G29" s="14" t="s">
        <v>77</v>
      </c>
      <c r="H29" s="14" t="s">
        <v>78</v>
      </c>
      <c r="I29" s="14" t="s">
        <v>13</v>
      </c>
      <c r="J29" s="14" t="s">
        <v>23</v>
      </c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</row>
    <row r="30" spans="1:30" x14ac:dyDescent="0.25">
      <c r="A30" s="14" t="s">
        <v>604</v>
      </c>
      <c r="B30" s="14" t="s">
        <v>581</v>
      </c>
      <c r="C30" s="14" t="s">
        <v>12</v>
      </c>
      <c r="D30" s="14" t="s">
        <v>74</v>
      </c>
      <c r="E30" s="14" t="s">
        <v>75</v>
      </c>
      <c r="F30" s="14" t="s">
        <v>74</v>
      </c>
      <c r="G30" s="14" t="s">
        <v>77</v>
      </c>
      <c r="H30" s="14" t="s">
        <v>78</v>
      </c>
      <c r="I30" s="14" t="s">
        <v>13</v>
      </c>
      <c r="J30" s="14" t="s">
        <v>23</v>
      </c>
      <c r="K30" s="14">
        <v>5.6</v>
      </c>
      <c r="L30" s="14">
        <v>5.4</v>
      </c>
      <c r="M30" s="14">
        <v>4.9000000000000004</v>
      </c>
      <c r="N30" s="14">
        <v>4.5</v>
      </c>
      <c r="O30" s="14">
        <v>4.2</v>
      </c>
      <c r="P30" s="14">
        <v>4</v>
      </c>
      <c r="Q30" s="14">
        <v>4.8</v>
      </c>
      <c r="R30" s="14">
        <v>5.8</v>
      </c>
      <c r="S30" s="14">
        <v>6</v>
      </c>
      <c r="T30" s="14">
        <v>5.5</v>
      </c>
      <c r="U30" s="14">
        <v>5.0999999999999996</v>
      </c>
      <c r="V30" s="14">
        <v>4.5999999999999996</v>
      </c>
      <c r="W30" s="14">
        <v>4.5999999999999996</v>
      </c>
      <c r="X30" s="14">
        <v>5.8</v>
      </c>
      <c r="Y30" s="14">
        <v>9.3000000000000007</v>
      </c>
      <c r="Z30" s="14">
        <v>9.6</v>
      </c>
      <c r="AA30" s="14">
        <v>8.9</v>
      </c>
      <c r="AB30" s="14">
        <v>8.1</v>
      </c>
      <c r="AC30" s="14">
        <v>7.4</v>
      </c>
      <c r="AD30" s="14">
        <v>6.2</v>
      </c>
    </row>
    <row r="31" spans="1:30" x14ac:dyDescent="0.25">
      <c r="A31" s="14" t="s">
        <v>604</v>
      </c>
      <c r="B31" s="14" t="s">
        <v>582</v>
      </c>
      <c r="C31" s="14" t="s">
        <v>20</v>
      </c>
      <c r="D31" s="14" t="s">
        <v>50</v>
      </c>
      <c r="E31" s="14" t="s">
        <v>51</v>
      </c>
      <c r="F31" s="14" t="s">
        <v>50</v>
      </c>
      <c r="G31" s="14" t="s">
        <v>77</v>
      </c>
      <c r="H31" s="14" t="s">
        <v>78</v>
      </c>
      <c r="I31" s="14" t="s">
        <v>13</v>
      </c>
      <c r="J31" s="14" t="s">
        <v>23</v>
      </c>
      <c r="K31" s="14">
        <v>135004.23728813601</v>
      </c>
      <c r="L31" s="14">
        <v>136526.427061311</v>
      </c>
      <c r="M31" s="14">
        <v>138731.86119873801</v>
      </c>
      <c r="N31" s="14">
        <v>140089.005235602</v>
      </c>
      <c r="O31" s="14">
        <v>141731.73277661801</v>
      </c>
      <c r="P31" s="14">
        <v>144973.95833333299</v>
      </c>
      <c r="Q31" s="14">
        <v>146241.596638655</v>
      </c>
      <c r="R31" s="14">
        <v>147353.50318471299</v>
      </c>
      <c r="S31" s="14">
        <v>149025.531914894</v>
      </c>
      <c r="T31" s="14">
        <v>149808.46560846601</v>
      </c>
      <c r="U31" s="14">
        <v>151717.59747102199</v>
      </c>
      <c r="V31" s="14">
        <v>153750.52410901501</v>
      </c>
      <c r="W31" s="14">
        <v>155445.49266247399</v>
      </c>
      <c r="X31" s="14">
        <v>156733.545647558</v>
      </c>
      <c r="Y31" s="14">
        <v>156761.85226019801</v>
      </c>
      <c r="Z31" s="14">
        <v>156400.442477876</v>
      </c>
      <c r="AA31" s="14">
        <v>156073.54555433599</v>
      </c>
      <c r="AB31" s="14">
        <v>157508.16104461401</v>
      </c>
      <c r="AC31" s="14">
        <v>157924.82707211201</v>
      </c>
      <c r="AD31" s="14">
        <v>158472.417653796</v>
      </c>
    </row>
    <row r="32" spans="1:30" x14ac:dyDescent="0.25">
      <c r="A32" s="14" t="s">
        <v>604</v>
      </c>
      <c r="B32" s="14" t="s">
        <v>583</v>
      </c>
      <c r="C32" s="14" t="s">
        <v>20</v>
      </c>
      <c r="D32" s="14" t="s">
        <v>52</v>
      </c>
      <c r="E32" s="14" t="s">
        <v>53</v>
      </c>
      <c r="F32" s="14" t="s">
        <v>52</v>
      </c>
      <c r="G32" s="14" t="s">
        <v>77</v>
      </c>
      <c r="H32" s="14" t="s">
        <v>78</v>
      </c>
      <c r="I32" s="14" t="s">
        <v>13</v>
      </c>
      <c r="J32" s="14" t="s">
        <v>23</v>
      </c>
      <c r="K32" s="14">
        <v>135342.62691869101</v>
      </c>
      <c r="L32" s="14">
        <v>136863.93595749099</v>
      </c>
      <c r="M32" s="14">
        <v>138611.15795979201</v>
      </c>
      <c r="N32" s="14">
        <v>140432.55511751299</v>
      </c>
      <c r="O32" s="14">
        <v>142239.49549858001</v>
      </c>
      <c r="P32" s="14">
        <v>144136.60489229296</v>
      </c>
      <c r="Q32" s="14">
        <v>145895.69432112601</v>
      </c>
      <c r="R32" s="14">
        <v>147482.66475033399</v>
      </c>
      <c r="S32" s="14">
        <v>148895.824910392</v>
      </c>
      <c r="T32" s="14">
        <v>150450.05344121499</v>
      </c>
      <c r="U32" s="14">
        <v>152022.11780092699</v>
      </c>
      <c r="V32" s="14">
        <v>153531.20269661999</v>
      </c>
      <c r="W32" s="14">
        <v>154749.634671623</v>
      </c>
      <c r="X32" s="14">
        <v>155704.429630923</v>
      </c>
      <c r="Y32" s="14">
        <v>156346.93483068899</v>
      </c>
      <c r="Z32" s="14">
        <v>156755.45962446299</v>
      </c>
      <c r="AA32" s="14">
        <v>157081.61216692199</v>
      </c>
      <c r="AB32" s="14">
        <v>157629.13916953999</v>
      </c>
      <c r="AC32" s="14">
        <v>158302.44161905799</v>
      </c>
      <c r="AD32" s="14">
        <v>159050.231668433</v>
      </c>
    </row>
    <row r="33" spans="1:30" x14ac:dyDescent="0.25">
      <c r="A33" s="14" t="s">
        <v>604</v>
      </c>
      <c r="B33" s="14" t="s">
        <v>584</v>
      </c>
      <c r="C33" s="14" t="s">
        <v>16</v>
      </c>
      <c r="D33" s="14" t="s">
        <v>321</v>
      </c>
      <c r="E33" s="14" t="s">
        <v>320</v>
      </c>
      <c r="F33" s="14" t="s">
        <v>321</v>
      </c>
      <c r="G33" s="14" t="s">
        <v>77</v>
      </c>
      <c r="H33" s="14" t="s">
        <v>78</v>
      </c>
      <c r="I33" s="14" t="s">
        <v>13</v>
      </c>
      <c r="J33" s="14" t="s">
        <v>23</v>
      </c>
      <c r="K33">
        <v>5272.9040000000005</v>
      </c>
      <c r="L33">
        <v>5510.3580000000002</v>
      </c>
      <c r="M33">
        <v>5648.9369999999999</v>
      </c>
      <c r="N33">
        <v>5678.174</v>
      </c>
      <c r="O33">
        <v>5690.9409999999998</v>
      </c>
      <c r="P33">
        <v>5456.8549999999996</v>
      </c>
      <c r="Q33">
        <v>5631.9530000000004</v>
      </c>
      <c r="R33">
        <v>6079.2719999999999</v>
      </c>
      <c r="S33">
        <v>6735.5150000000003</v>
      </c>
      <c r="T33">
        <v>8039.3130000000001</v>
      </c>
      <c r="U33">
        <v>8496.6170000000002</v>
      </c>
      <c r="V33">
        <v>8818.5400000000009</v>
      </c>
      <c r="W33">
        <v>9268.2099999999991</v>
      </c>
      <c r="X33">
        <v>10721.245000000001</v>
      </c>
      <c r="Y33">
        <v>12407.205</v>
      </c>
      <c r="Z33">
        <v>14181.525</v>
      </c>
      <c r="AA33">
        <v>15379.206</v>
      </c>
      <c r="AB33">
        <v>16627.165000000001</v>
      </c>
      <c r="AC33">
        <v>17558.54</v>
      </c>
      <c r="AD33">
        <v>18249.781999999999</v>
      </c>
    </row>
    <row r="34" spans="1:30" x14ac:dyDescent="0.25">
      <c r="A34" s="14" t="s">
        <v>604</v>
      </c>
      <c r="B34" s="14" t="s">
        <v>585</v>
      </c>
      <c r="C34" s="14" t="s">
        <v>16</v>
      </c>
      <c r="D34" s="14" t="s">
        <v>208</v>
      </c>
      <c r="E34" s="14" t="s">
        <v>209</v>
      </c>
      <c r="F34" s="14" t="s">
        <v>208</v>
      </c>
      <c r="G34" s="14" t="s">
        <v>77</v>
      </c>
      <c r="H34" s="14" t="s">
        <v>78</v>
      </c>
      <c r="I34" s="14" t="s">
        <v>13</v>
      </c>
      <c r="J34" s="14" t="s">
        <v>23</v>
      </c>
      <c r="K34">
        <v>428.9</v>
      </c>
      <c r="L34">
        <v>432.3</v>
      </c>
      <c r="M34">
        <v>435.8</v>
      </c>
      <c r="N34">
        <v>427</v>
      </c>
      <c r="O34">
        <v>410</v>
      </c>
      <c r="P34">
        <v>405.8</v>
      </c>
      <c r="Q34">
        <v>396.7</v>
      </c>
      <c r="R34">
        <v>387</v>
      </c>
      <c r="S34">
        <v>407.8</v>
      </c>
      <c r="T34">
        <v>416.6</v>
      </c>
      <c r="U34">
        <v>456.2</v>
      </c>
      <c r="V34">
        <v>492.4</v>
      </c>
      <c r="W34">
        <v>529.79999999999995</v>
      </c>
      <c r="X34">
        <v>515</v>
      </c>
      <c r="Y34">
        <v>542.4</v>
      </c>
      <c r="Z34">
        <v>572.70000000000005</v>
      </c>
      <c r="AA34">
        <v>616.4</v>
      </c>
      <c r="AB34">
        <v>630.4</v>
      </c>
      <c r="AC34">
        <v>617.70000000000005</v>
      </c>
      <c r="AD34">
        <v>636.1</v>
      </c>
    </row>
    <row r="35" spans="1:30" x14ac:dyDescent="0.25">
      <c r="A35" s="14" t="s">
        <v>604</v>
      </c>
      <c r="B35" s="14" t="s">
        <v>586</v>
      </c>
      <c r="C35" s="14" t="s">
        <v>16</v>
      </c>
      <c r="D35" s="14" t="s">
        <v>210</v>
      </c>
      <c r="E35" s="14" t="s">
        <v>211</v>
      </c>
      <c r="F35" s="14" t="s">
        <v>210</v>
      </c>
      <c r="G35" s="14" t="s">
        <v>77</v>
      </c>
      <c r="H35" s="14" t="s">
        <v>78</v>
      </c>
      <c r="I35" s="14" t="s">
        <v>13</v>
      </c>
      <c r="J35" s="14" t="s">
        <v>23</v>
      </c>
      <c r="K35">
        <v>84.5</v>
      </c>
      <c r="L35">
        <v>90.2</v>
      </c>
      <c r="M35">
        <v>92.8</v>
      </c>
      <c r="N35">
        <v>92.3</v>
      </c>
      <c r="O35">
        <v>95.7</v>
      </c>
      <c r="P35">
        <v>105.6</v>
      </c>
      <c r="Q35">
        <v>99.3</v>
      </c>
      <c r="R35">
        <v>85.7</v>
      </c>
      <c r="S35">
        <v>81</v>
      </c>
      <c r="T35">
        <v>83</v>
      </c>
      <c r="U35">
        <v>94.2</v>
      </c>
      <c r="V35">
        <v>113.5</v>
      </c>
      <c r="W35">
        <v>126.3</v>
      </c>
      <c r="X35">
        <v>110.5</v>
      </c>
      <c r="Y35">
        <v>97.2</v>
      </c>
      <c r="Z35">
        <v>98.6</v>
      </c>
      <c r="AA35">
        <v>92.5</v>
      </c>
      <c r="AB35">
        <v>85.3</v>
      </c>
      <c r="AC35">
        <v>87.6</v>
      </c>
      <c r="AD35">
        <v>91.5</v>
      </c>
    </row>
    <row r="36" spans="1:30" x14ac:dyDescent="0.25">
      <c r="A36" s="14" t="s">
        <v>604</v>
      </c>
      <c r="B36" s="14" t="s">
        <v>587</v>
      </c>
      <c r="C36" s="14" t="s">
        <v>16</v>
      </c>
      <c r="D36" s="14" t="s">
        <v>253</v>
      </c>
      <c r="E36" s="14" t="s">
        <v>254</v>
      </c>
      <c r="F36" s="14" t="s">
        <v>253</v>
      </c>
      <c r="G36" s="14" t="s">
        <v>77</v>
      </c>
      <c r="H36" s="14" t="s">
        <v>78</v>
      </c>
      <c r="I36" s="14" t="s">
        <v>13</v>
      </c>
      <c r="J36" s="14" t="s">
        <v>23</v>
      </c>
      <c r="K36">
        <v>344.4</v>
      </c>
      <c r="L36">
        <v>342.1</v>
      </c>
      <c r="M36">
        <v>343</v>
      </c>
      <c r="N36">
        <v>334.7</v>
      </c>
      <c r="O36">
        <v>314.3</v>
      </c>
      <c r="P36">
        <v>300.2</v>
      </c>
      <c r="Q36">
        <v>297.39999999999998</v>
      </c>
      <c r="R36">
        <v>301.3</v>
      </c>
      <c r="S36">
        <v>326.8</v>
      </c>
      <c r="T36">
        <v>333.6</v>
      </c>
      <c r="U36">
        <v>362</v>
      </c>
      <c r="V36">
        <v>378.9</v>
      </c>
      <c r="W36">
        <v>403.49999999999994</v>
      </c>
      <c r="X36">
        <v>404.5</v>
      </c>
      <c r="Y36">
        <v>445.2</v>
      </c>
      <c r="Z36">
        <v>474.1</v>
      </c>
      <c r="AA36">
        <v>523.9</v>
      </c>
      <c r="AB36">
        <v>545.1</v>
      </c>
      <c r="AC36">
        <v>530.1</v>
      </c>
      <c r="AD36">
        <v>544.6</v>
      </c>
    </row>
    <row r="37" spans="1:30" x14ac:dyDescent="0.25">
      <c r="A37" s="14" t="s">
        <v>604</v>
      </c>
      <c r="B37" s="14" t="s">
        <v>336</v>
      </c>
      <c r="C37" s="14"/>
      <c r="D37" s="14" t="s">
        <v>212</v>
      </c>
      <c r="E37" s="14" t="s">
        <v>213</v>
      </c>
      <c r="F37" s="14" t="s">
        <v>212</v>
      </c>
      <c r="G37" s="14" t="s">
        <v>77</v>
      </c>
      <c r="H37" s="14" t="s">
        <v>78</v>
      </c>
      <c r="I37" s="14" t="s">
        <v>13</v>
      </c>
      <c r="J37" s="14" t="s">
        <v>23</v>
      </c>
      <c r="K37" t="s">
        <v>11</v>
      </c>
      <c r="L37" t="s">
        <v>11</v>
      </c>
      <c r="M37" t="s">
        <v>11</v>
      </c>
      <c r="N37" t="s">
        <v>11</v>
      </c>
      <c r="O37" t="s">
        <v>11</v>
      </c>
      <c r="P37" t="s">
        <v>11</v>
      </c>
      <c r="Q37" t="s">
        <v>11</v>
      </c>
      <c r="R37" t="s">
        <v>11</v>
      </c>
      <c r="S37" t="s">
        <v>11</v>
      </c>
      <c r="T37" t="s">
        <v>11</v>
      </c>
      <c r="U37" t="s">
        <v>11</v>
      </c>
      <c r="V37" t="s">
        <v>11</v>
      </c>
      <c r="W37" t="s">
        <v>11</v>
      </c>
      <c r="X37" t="s">
        <v>11</v>
      </c>
      <c r="Y37" t="s">
        <v>11</v>
      </c>
      <c r="Z37" t="s">
        <v>11</v>
      </c>
      <c r="AA37" t="s">
        <v>11</v>
      </c>
      <c r="AB37" t="s">
        <v>11</v>
      </c>
      <c r="AC37" t="s">
        <v>11</v>
      </c>
      <c r="AD37" t="s">
        <v>11</v>
      </c>
    </row>
    <row r="38" spans="1:30" x14ac:dyDescent="0.25">
      <c r="A38" s="17" t="s">
        <v>604</v>
      </c>
      <c r="B38" s="17" t="s">
        <v>602</v>
      </c>
      <c r="C38" s="17" t="s">
        <v>16</v>
      </c>
      <c r="D38" s="17" t="s">
        <v>233</v>
      </c>
      <c r="E38" s="17" t="s">
        <v>234</v>
      </c>
      <c r="F38" s="17" t="s">
        <v>233</v>
      </c>
      <c r="G38" s="17" t="s">
        <v>77</v>
      </c>
      <c r="H38" s="17" t="s">
        <v>78</v>
      </c>
      <c r="I38" s="17" t="s">
        <v>13</v>
      </c>
      <c r="J38" s="17" t="s">
        <v>23</v>
      </c>
      <c r="K38" s="17">
        <v>290.983</v>
      </c>
      <c r="L38" s="17">
        <v>302.64299999999997</v>
      </c>
      <c r="M38" s="17">
        <v>311.02199999999999</v>
      </c>
      <c r="N38" s="17">
        <v>321.31099999999998</v>
      </c>
      <c r="O38" s="17">
        <v>345.92599999999999</v>
      </c>
      <c r="P38" s="17">
        <v>369.52600000000001</v>
      </c>
      <c r="Q38" s="17">
        <v>391.72399999999999</v>
      </c>
      <c r="R38" s="17">
        <v>419.88200000000001</v>
      </c>
      <c r="S38" s="17">
        <v>438.03399999999999</v>
      </c>
      <c r="T38" s="17">
        <v>462.072</v>
      </c>
      <c r="U38" s="17">
        <v>484.26400000000001</v>
      </c>
      <c r="V38" s="17">
        <v>516.98199999999997</v>
      </c>
      <c r="W38" s="17">
        <v>553.53399999999999</v>
      </c>
      <c r="X38" s="17">
        <v>594.41999999999996</v>
      </c>
      <c r="Y38" s="17">
        <v>606.553</v>
      </c>
      <c r="Z38" s="17">
        <v>610.17399999999998</v>
      </c>
      <c r="AA38" s="17">
        <v>601.40300000000002</v>
      </c>
      <c r="AB38" s="17">
        <v>584.43600000000004</v>
      </c>
      <c r="AC38" s="17">
        <v>560.75400000000002</v>
      </c>
      <c r="AD38" s="17">
        <v>590.20000000000005</v>
      </c>
    </row>
    <row r="39" spans="1:30" x14ac:dyDescent="0.25">
      <c r="A39" s="17" t="s">
        <v>604</v>
      </c>
      <c r="B39" s="17" t="s">
        <v>603</v>
      </c>
      <c r="C39" s="17" t="s">
        <v>16</v>
      </c>
      <c r="D39" s="17" t="s">
        <v>237</v>
      </c>
      <c r="E39" s="17" t="s">
        <v>238</v>
      </c>
      <c r="F39" s="17" t="s">
        <v>237</v>
      </c>
      <c r="G39" s="17" t="s">
        <v>77</v>
      </c>
      <c r="H39" s="17" t="s">
        <v>78</v>
      </c>
      <c r="I39" s="17" t="s">
        <v>13</v>
      </c>
      <c r="J39" s="17" t="s">
        <v>23</v>
      </c>
      <c r="K39" s="17">
        <v>20.3</v>
      </c>
      <c r="L39" s="17">
        <v>22.6</v>
      </c>
      <c r="M39" s="17">
        <v>25.7</v>
      </c>
      <c r="N39" s="17">
        <v>29.7</v>
      </c>
      <c r="O39" s="17">
        <v>32.200000000000003</v>
      </c>
      <c r="P39" s="17">
        <v>34.6</v>
      </c>
      <c r="Q39" s="17">
        <v>38.1</v>
      </c>
      <c r="R39" s="17">
        <v>40.6</v>
      </c>
      <c r="S39" s="17">
        <v>41.2</v>
      </c>
      <c r="T39" s="17">
        <v>43.6</v>
      </c>
      <c r="U39" s="17">
        <v>48.4</v>
      </c>
      <c r="V39" s="17">
        <v>51.6</v>
      </c>
      <c r="W39" s="17">
        <v>59.3</v>
      </c>
      <c r="X39" s="17">
        <v>66.2</v>
      </c>
      <c r="Y39" s="17">
        <v>66.099999999999994</v>
      </c>
      <c r="Z39" s="17">
        <v>73</v>
      </c>
      <c r="AA39" s="17">
        <v>74.099999999999994</v>
      </c>
      <c r="AB39" s="17">
        <v>73.099999999999994</v>
      </c>
      <c r="AC39" s="17">
        <v>74.3</v>
      </c>
      <c r="AD39" s="17">
        <v>75.599999999999994</v>
      </c>
    </row>
    <row r="40" spans="1:30" x14ac:dyDescent="0.25">
      <c r="A40" s="24" t="s">
        <v>604</v>
      </c>
      <c r="B40" s="24" t="s">
        <v>608</v>
      </c>
      <c r="C40" s="24" t="s">
        <v>310</v>
      </c>
      <c r="D40" s="24" t="s">
        <v>609</v>
      </c>
      <c r="E40" s="24" t="s">
        <v>610</v>
      </c>
      <c r="F40" s="24" t="s">
        <v>609</v>
      </c>
      <c r="G40" s="24" t="s">
        <v>77</v>
      </c>
      <c r="H40" s="24" t="s">
        <v>78</v>
      </c>
      <c r="I40" s="24" t="s">
        <v>13</v>
      </c>
      <c r="J40" s="24" t="s">
        <v>23</v>
      </c>
      <c r="K40" s="25">
        <v>-277567</v>
      </c>
      <c r="L40" s="25">
        <v>-328306</v>
      </c>
      <c r="M40" s="25">
        <v>-788225</v>
      </c>
      <c r="N40" s="25">
        <v>-1033775</v>
      </c>
      <c r="O40" s="25">
        <v>-1002268</v>
      </c>
      <c r="P40" s="25">
        <v>-1536826</v>
      </c>
      <c r="Q40" s="25">
        <v>-2295050</v>
      </c>
      <c r="R40" s="25">
        <v>-2410951</v>
      </c>
      <c r="S40" s="25">
        <v>-2293013</v>
      </c>
      <c r="T40" s="25">
        <v>-2363392</v>
      </c>
      <c r="U40" s="25">
        <v>-1857865</v>
      </c>
      <c r="V40" s="25">
        <v>-1808474</v>
      </c>
      <c r="W40" s="25">
        <v>-1279493</v>
      </c>
      <c r="X40" s="25">
        <v>-3995303</v>
      </c>
      <c r="Y40" s="25">
        <v>-2627626</v>
      </c>
      <c r="Z40" s="25">
        <v>-2511788</v>
      </c>
      <c r="AA40" s="25">
        <v>-4454997</v>
      </c>
      <c r="AB40" s="25">
        <v>-4517889</v>
      </c>
      <c r="AC40" s="25">
        <v>-5327503</v>
      </c>
      <c r="AD40" s="25">
        <v>-7019699</v>
      </c>
    </row>
    <row r="41" spans="1:30" x14ac:dyDescent="0.25">
      <c r="A41" s="24" t="s">
        <v>604</v>
      </c>
      <c r="B41" s="24" t="s">
        <v>611</v>
      </c>
      <c r="C41" s="24"/>
      <c r="D41" s="24"/>
      <c r="E41" s="24"/>
      <c r="F41" s="24"/>
      <c r="G41" s="24"/>
      <c r="H41" s="24"/>
      <c r="I41" s="24"/>
      <c r="J41" s="24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</row>
    <row r="42" spans="1:30" x14ac:dyDescent="0.25">
      <c r="A42" s="24" t="s">
        <v>604</v>
      </c>
      <c r="B42" s="24" t="s">
        <v>612</v>
      </c>
      <c r="C42" s="24"/>
      <c r="D42" s="24"/>
      <c r="E42" s="24"/>
      <c r="F42" s="24"/>
      <c r="G42" s="24"/>
      <c r="H42" s="24"/>
      <c r="I42" s="24"/>
      <c r="J42" s="24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</row>
    <row r="49" spans="1:91" s="12" customFormat="1" x14ac:dyDescent="0.25"/>
    <row r="51" spans="1:91" x14ac:dyDescent="0.25">
      <c r="A51" t="s">
        <v>0</v>
      </c>
      <c r="B51" t="s">
        <v>1</v>
      </c>
      <c r="C51" t="s">
        <v>2</v>
      </c>
      <c r="D51" t="s">
        <v>3</v>
      </c>
      <c r="E51" t="s">
        <v>4</v>
      </c>
      <c r="F51" t="s">
        <v>5</v>
      </c>
      <c r="G51" t="s">
        <v>6</v>
      </c>
      <c r="H51" t="s">
        <v>7</v>
      </c>
      <c r="I51" t="s">
        <v>8</v>
      </c>
      <c r="J51" t="s">
        <v>9</v>
      </c>
      <c r="K51" t="s">
        <v>91</v>
      </c>
      <c r="L51" t="s">
        <v>92</v>
      </c>
      <c r="M51" t="s">
        <v>93</v>
      </c>
      <c r="N51" t="s">
        <v>94</v>
      </c>
      <c r="O51" t="s">
        <v>95</v>
      </c>
      <c r="P51" t="s">
        <v>96</v>
      </c>
      <c r="Q51" t="s">
        <v>97</v>
      </c>
      <c r="R51" t="s">
        <v>98</v>
      </c>
      <c r="S51" t="s">
        <v>99</v>
      </c>
      <c r="T51" t="s">
        <v>100</v>
      </c>
      <c r="U51" t="s">
        <v>101</v>
      </c>
      <c r="V51" t="s">
        <v>102</v>
      </c>
      <c r="W51" t="s">
        <v>103</v>
      </c>
      <c r="X51" t="s">
        <v>104</v>
      </c>
      <c r="Y51" t="s">
        <v>105</v>
      </c>
      <c r="Z51" t="s">
        <v>106</v>
      </c>
      <c r="AA51" t="s">
        <v>107</v>
      </c>
      <c r="AB51" t="s">
        <v>108</v>
      </c>
      <c r="AC51" t="s">
        <v>109</v>
      </c>
      <c r="AD51" t="s">
        <v>110</v>
      </c>
      <c r="AE51" t="s">
        <v>111</v>
      </c>
      <c r="AF51" t="s">
        <v>112</v>
      </c>
      <c r="AG51" t="s">
        <v>113</v>
      </c>
      <c r="AH51" t="s">
        <v>114</v>
      </c>
      <c r="AI51" t="s">
        <v>115</v>
      </c>
      <c r="AJ51" t="s">
        <v>116</v>
      </c>
      <c r="AK51" t="s">
        <v>117</v>
      </c>
      <c r="AL51" t="s">
        <v>118</v>
      </c>
      <c r="AM51" t="s">
        <v>119</v>
      </c>
      <c r="AN51" t="s">
        <v>120</v>
      </c>
      <c r="AO51" t="s">
        <v>121</v>
      </c>
      <c r="AP51" t="s">
        <v>122</v>
      </c>
      <c r="AQ51" t="s">
        <v>123</v>
      </c>
      <c r="AR51" t="s">
        <v>124</v>
      </c>
      <c r="AS51" t="s">
        <v>125</v>
      </c>
      <c r="AT51" t="s">
        <v>126</v>
      </c>
      <c r="AU51" t="s">
        <v>127</v>
      </c>
      <c r="AV51" t="s">
        <v>128</v>
      </c>
      <c r="AW51" t="s">
        <v>129</v>
      </c>
      <c r="AX51" t="s">
        <v>130</v>
      </c>
      <c r="AY51" t="s">
        <v>131</v>
      </c>
      <c r="AZ51" t="s">
        <v>132</v>
      </c>
      <c r="BA51" t="s">
        <v>133</v>
      </c>
      <c r="BB51" t="s">
        <v>134</v>
      </c>
      <c r="BC51" t="s">
        <v>135</v>
      </c>
      <c r="BD51" t="s">
        <v>136</v>
      </c>
      <c r="BE51" t="s">
        <v>137</v>
      </c>
      <c r="BF51" t="s">
        <v>138</v>
      </c>
      <c r="BG51" t="s">
        <v>139</v>
      </c>
      <c r="BH51" t="s">
        <v>140</v>
      </c>
      <c r="BI51" t="s">
        <v>141</v>
      </c>
      <c r="BJ51" t="s">
        <v>142</v>
      </c>
      <c r="BK51" t="s">
        <v>143</v>
      </c>
      <c r="BL51" t="s">
        <v>144</v>
      </c>
      <c r="BM51" t="s">
        <v>145</v>
      </c>
      <c r="BN51" t="s">
        <v>146</v>
      </c>
      <c r="BO51" t="s">
        <v>147</v>
      </c>
      <c r="BP51" t="s">
        <v>148</v>
      </c>
      <c r="BQ51" t="s">
        <v>149</v>
      </c>
      <c r="BR51" t="s">
        <v>150</v>
      </c>
      <c r="BS51" t="s">
        <v>151</v>
      </c>
      <c r="BT51" t="s">
        <v>152</v>
      </c>
      <c r="BU51" t="s">
        <v>153</v>
      </c>
      <c r="BV51" t="s">
        <v>154</v>
      </c>
      <c r="BW51" t="s">
        <v>155</v>
      </c>
      <c r="BX51" t="s">
        <v>156</v>
      </c>
      <c r="BY51" t="s">
        <v>157</v>
      </c>
      <c r="BZ51" t="s">
        <v>158</v>
      </c>
      <c r="CA51" t="s">
        <v>159</v>
      </c>
      <c r="CB51" t="s">
        <v>160</v>
      </c>
      <c r="CC51" t="s">
        <v>161</v>
      </c>
      <c r="CD51" t="s">
        <v>162</v>
      </c>
      <c r="CE51" t="s">
        <v>163</v>
      </c>
      <c r="CF51" t="s">
        <v>164</v>
      </c>
      <c r="CG51" t="s">
        <v>165</v>
      </c>
      <c r="CH51" t="s">
        <v>166</v>
      </c>
      <c r="CI51" t="s">
        <v>167</v>
      </c>
      <c r="CJ51" t="s">
        <v>168</v>
      </c>
      <c r="CK51" t="s">
        <v>169</v>
      </c>
      <c r="CL51" t="s">
        <v>170</v>
      </c>
      <c r="CM51" s="23" t="s">
        <v>607</v>
      </c>
    </row>
    <row r="52" spans="1:91" x14ac:dyDescent="0.25">
      <c r="A52" t="s">
        <v>604</v>
      </c>
      <c r="B52" t="s">
        <v>504</v>
      </c>
      <c r="C52" t="s">
        <v>12</v>
      </c>
      <c r="D52" t="s">
        <v>171</v>
      </c>
      <c r="E52" t="s">
        <v>172</v>
      </c>
      <c r="F52" t="s">
        <v>171</v>
      </c>
      <c r="G52" t="s">
        <v>77</v>
      </c>
      <c r="H52" t="s">
        <v>78</v>
      </c>
      <c r="I52" t="s">
        <v>13</v>
      </c>
      <c r="J52" t="s">
        <v>173</v>
      </c>
      <c r="K52">
        <v>7.4833299999999996</v>
      </c>
      <c r="L52">
        <v>6.62</v>
      </c>
      <c r="M52">
        <v>6.3233300000000003</v>
      </c>
      <c r="N52">
        <v>5.8933299999999997</v>
      </c>
      <c r="O52">
        <v>5.91</v>
      </c>
      <c r="P52">
        <v>6.72</v>
      </c>
      <c r="Q52">
        <v>6.78</v>
      </c>
      <c r="R52">
        <v>6.3433299999999999</v>
      </c>
      <c r="S52">
        <v>6.5633299999999997</v>
      </c>
      <c r="T52">
        <v>6.6966700000000001</v>
      </c>
      <c r="U52">
        <v>6.2433300000000003</v>
      </c>
      <c r="V52">
        <v>5.9066700000000001</v>
      </c>
      <c r="W52">
        <v>5.5866699999999998</v>
      </c>
      <c r="X52">
        <v>5.5966699999999996</v>
      </c>
      <c r="Y52">
        <v>5.2033300000000002</v>
      </c>
      <c r="Z52">
        <v>4.67</v>
      </c>
      <c r="AA52">
        <v>4.9833299999999996</v>
      </c>
      <c r="AB52">
        <v>5.54</v>
      </c>
      <c r="AC52">
        <v>5.8833299999999999</v>
      </c>
      <c r="AD52">
        <v>6.14</v>
      </c>
      <c r="AE52">
        <v>6.48</v>
      </c>
      <c r="AF52">
        <v>6.1766699999999997</v>
      </c>
      <c r="AG52">
        <v>5.8933299999999997</v>
      </c>
      <c r="AH52">
        <v>5.5666700000000002</v>
      </c>
      <c r="AI52">
        <v>5.05</v>
      </c>
      <c r="AJ52">
        <v>5.27</v>
      </c>
      <c r="AK52">
        <v>4.9800000000000004</v>
      </c>
      <c r="AL52">
        <v>4.7699999999999996</v>
      </c>
      <c r="AM52">
        <v>5.07667</v>
      </c>
      <c r="AN52">
        <v>5.0999999999999996</v>
      </c>
      <c r="AO52">
        <v>4.26</v>
      </c>
      <c r="AP52">
        <v>4.0066699999999997</v>
      </c>
      <c r="AQ52">
        <v>3.92</v>
      </c>
      <c r="AR52">
        <v>3.62</v>
      </c>
      <c r="AS52">
        <v>4.2333299999999996</v>
      </c>
      <c r="AT52">
        <v>4.28667</v>
      </c>
      <c r="AU52">
        <v>4.0199999999999996</v>
      </c>
      <c r="AV52">
        <v>4.5999999999999996</v>
      </c>
      <c r="AW52">
        <v>4.3033299999999999</v>
      </c>
      <c r="AX52">
        <v>4.17333</v>
      </c>
      <c r="AY52">
        <v>4.2966699999999998</v>
      </c>
      <c r="AZ52">
        <v>4.16</v>
      </c>
      <c r="BA52">
        <v>4.21333</v>
      </c>
      <c r="BB52">
        <v>4.49</v>
      </c>
      <c r="BC52">
        <v>4.57</v>
      </c>
      <c r="BD52">
        <v>5.07</v>
      </c>
      <c r="BE52">
        <v>4.8966700000000003</v>
      </c>
      <c r="BF52">
        <v>4.63</v>
      </c>
      <c r="BG52">
        <v>4.68</v>
      </c>
      <c r="BH52">
        <v>4.8466699999999996</v>
      </c>
      <c r="BI52">
        <v>4.7300000000000004</v>
      </c>
      <c r="BJ52">
        <v>4.26</v>
      </c>
      <c r="BK52">
        <v>3.6633300000000002</v>
      </c>
      <c r="BL52">
        <v>3.8866700000000001</v>
      </c>
      <c r="BM52">
        <v>3.8633299999999999</v>
      </c>
      <c r="BN52">
        <v>3.2533300000000001</v>
      </c>
      <c r="BO52">
        <v>2.7366700000000002</v>
      </c>
      <c r="BP52">
        <v>3.3133300000000001</v>
      </c>
      <c r="BQ52">
        <v>3.51667</v>
      </c>
      <c r="BR52">
        <v>3.46</v>
      </c>
      <c r="BS52">
        <v>3.7166700000000001</v>
      </c>
      <c r="BT52">
        <v>3.49</v>
      </c>
      <c r="BU52">
        <v>2.78667</v>
      </c>
      <c r="BV52">
        <v>2.8633299999999999</v>
      </c>
      <c r="BW52">
        <v>3.46</v>
      </c>
      <c r="BX52">
        <v>3.21</v>
      </c>
      <c r="BY52">
        <v>2.4266700000000001</v>
      </c>
      <c r="BZ52">
        <v>2.0466700000000002</v>
      </c>
      <c r="CA52">
        <v>2.03667</v>
      </c>
      <c r="CB52">
        <v>1.8233299999999999</v>
      </c>
      <c r="CC52">
        <v>1.64333</v>
      </c>
      <c r="CD52">
        <v>1.7066699999999999</v>
      </c>
      <c r="CE52">
        <v>1.95</v>
      </c>
      <c r="CF52">
        <v>1.9966699999999999</v>
      </c>
      <c r="CG52">
        <v>2.71</v>
      </c>
      <c r="CH52">
        <v>2.7466699999999999</v>
      </c>
      <c r="CI52">
        <v>2.7633299999999998</v>
      </c>
      <c r="CJ52">
        <v>2.6233300000000002</v>
      </c>
      <c r="CK52">
        <v>2.4966699999999999</v>
      </c>
      <c r="CL52">
        <v>2.2799999999999998</v>
      </c>
      <c r="CM52" s="23">
        <v>1.9666699999999999</v>
      </c>
    </row>
    <row r="53" spans="1:91" x14ac:dyDescent="0.25">
      <c r="A53" t="s">
        <v>604</v>
      </c>
      <c r="B53" t="s">
        <v>505</v>
      </c>
      <c r="C53" t="s">
        <v>12</v>
      </c>
      <c r="D53" t="s">
        <v>174</v>
      </c>
      <c r="E53" t="s">
        <v>175</v>
      </c>
      <c r="F53" t="s">
        <v>174</v>
      </c>
      <c r="G53" s="12" t="s">
        <v>77</v>
      </c>
      <c r="H53" s="12" t="s">
        <v>78</v>
      </c>
      <c r="I53" t="s">
        <v>13</v>
      </c>
      <c r="J53" t="s">
        <v>173</v>
      </c>
      <c r="K53">
        <v>6.2895000000000003</v>
      </c>
      <c r="L53">
        <v>6.1233500000000003</v>
      </c>
      <c r="M53">
        <v>5.8898999999999999</v>
      </c>
      <c r="N53">
        <v>5.8533299999999997</v>
      </c>
      <c r="O53">
        <v>5.4006499999999997</v>
      </c>
      <c r="P53">
        <v>5.51776</v>
      </c>
      <c r="Q53">
        <v>5.59457</v>
      </c>
      <c r="R53">
        <v>5.5415400000000004</v>
      </c>
      <c r="S53">
        <v>5.5831900000000001</v>
      </c>
      <c r="T53">
        <v>5.8294499999999996</v>
      </c>
      <c r="U53">
        <v>5.7216300000000002</v>
      </c>
      <c r="V53">
        <v>5.9188099999999997</v>
      </c>
      <c r="W53">
        <v>5.6706599999999998</v>
      </c>
      <c r="X53">
        <v>5.7928499999999996</v>
      </c>
      <c r="Y53">
        <v>5.6040799999999997</v>
      </c>
      <c r="Z53">
        <v>5.2765500000000003</v>
      </c>
      <c r="AA53">
        <v>5.0017800000000001</v>
      </c>
      <c r="AB53">
        <v>5.0670599999999997</v>
      </c>
      <c r="AC53">
        <v>5.4416799999999999</v>
      </c>
      <c r="AD53">
        <v>6.1370899999999997</v>
      </c>
      <c r="AE53">
        <v>6.1119899999999996</v>
      </c>
      <c r="AF53">
        <v>6.6192299999999999</v>
      </c>
      <c r="AG53">
        <v>6.6997999999999998</v>
      </c>
      <c r="AH53">
        <v>6.6917400000000002</v>
      </c>
      <c r="AI53">
        <v>5.3367699999999996</v>
      </c>
      <c r="AJ53">
        <v>4.1838699999999998</v>
      </c>
      <c r="AK53">
        <v>3.4505699999999999</v>
      </c>
      <c r="AL53">
        <v>2.1424500000000002</v>
      </c>
      <c r="AM53">
        <v>1.9038900000000001</v>
      </c>
      <c r="AN53">
        <v>1.90072</v>
      </c>
      <c r="AO53">
        <v>1.8092999999999999</v>
      </c>
      <c r="AP53">
        <v>1.54922</v>
      </c>
      <c r="AQ53">
        <v>1.33188</v>
      </c>
      <c r="AR53">
        <v>1.23583</v>
      </c>
      <c r="AS53">
        <v>1.12876</v>
      </c>
      <c r="AT53">
        <v>1.16673</v>
      </c>
      <c r="AU53">
        <v>1.1212899999999999</v>
      </c>
      <c r="AV53">
        <v>1.3019499999999999</v>
      </c>
      <c r="AW53">
        <v>1.7536700000000001</v>
      </c>
      <c r="AX53">
        <v>2.29508</v>
      </c>
      <c r="AY53">
        <v>2.8314400000000002</v>
      </c>
      <c r="AZ53">
        <v>3.2825199999999999</v>
      </c>
      <c r="BA53">
        <v>3.7725900000000001</v>
      </c>
      <c r="BB53">
        <v>4.3368799999999998</v>
      </c>
      <c r="BC53">
        <v>4.76037</v>
      </c>
      <c r="BD53">
        <v>5.2138200000000001</v>
      </c>
      <c r="BE53">
        <v>5.43323</v>
      </c>
      <c r="BF53">
        <v>5.3684599999999998</v>
      </c>
      <c r="BG53">
        <v>5.3555099999999998</v>
      </c>
      <c r="BH53">
        <v>5.3578900000000003</v>
      </c>
      <c r="BI53">
        <v>5.4454399999999996</v>
      </c>
      <c r="BJ53">
        <v>5.0293400000000004</v>
      </c>
      <c r="BK53">
        <v>3.2625799999999998</v>
      </c>
      <c r="BL53">
        <v>2.75257</v>
      </c>
      <c r="BM53">
        <v>2.9067599999999998</v>
      </c>
      <c r="BN53">
        <v>2.7223299999999999</v>
      </c>
      <c r="BO53">
        <v>1.2400599999999999</v>
      </c>
      <c r="BP53">
        <v>0.84730000000000005</v>
      </c>
      <c r="BQ53">
        <v>0.41260000000000002</v>
      </c>
      <c r="BR53">
        <v>0.268067</v>
      </c>
      <c r="BS53">
        <v>0.25633299999999998</v>
      </c>
      <c r="BT53">
        <v>0.43566700000000003</v>
      </c>
      <c r="BU53">
        <v>0.3881</v>
      </c>
      <c r="BV53">
        <v>0.29286699999999999</v>
      </c>
      <c r="BW53">
        <v>0.30790000000000001</v>
      </c>
      <c r="BX53">
        <v>0.26329999999999998</v>
      </c>
      <c r="BY53">
        <v>0.297767</v>
      </c>
      <c r="BZ53">
        <v>0.47920000000000001</v>
      </c>
      <c r="CA53">
        <v>0.51413299999999995</v>
      </c>
      <c r="CB53">
        <v>0.46636699999999998</v>
      </c>
      <c r="CC53">
        <v>0.42396699999999998</v>
      </c>
      <c r="CD53">
        <v>0.317</v>
      </c>
      <c r="CE53">
        <v>0.29166700000000001</v>
      </c>
      <c r="CF53">
        <v>0.27503300000000003</v>
      </c>
      <c r="CG53">
        <v>0.26140000000000002</v>
      </c>
      <c r="CH53">
        <v>0.24133299999999999</v>
      </c>
      <c r="CI53">
        <v>0.25840000000000002</v>
      </c>
      <c r="CJ53">
        <v>0.22819999999999999</v>
      </c>
      <c r="CK53">
        <v>0.23430000000000001</v>
      </c>
      <c r="CL53">
        <v>0.23630000000000001</v>
      </c>
      <c r="CM53" s="23">
        <v>0.26033299999999998</v>
      </c>
    </row>
    <row r="54" spans="1:91" x14ac:dyDescent="0.25">
      <c r="A54" t="s">
        <v>604</v>
      </c>
      <c r="B54" t="s">
        <v>506</v>
      </c>
      <c r="C54" t="s">
        <v>16</v>
      </c>
      <c r="D54" t="s">
        <v>176</v>
      </c>
      <c r="E54" t="s">
        <v>177</v>
      </c>
      <c r="F54" t="s">
        <v>176</v>
      </c>
      <c r="G54" s="12" t="s">
        <v>77</v>
      </c>
      <c r="H54" s="12" t="s">
        <v>78</v>
      </c>
      <c r="I54" t="s">
        <v>13</v>
      </c>
      <c r="J54" t="s">
        <v>173</v>
      </c>
      <c r="K54">
        <v>27.948</v>
      </c>
      <c r="L54">
        <v>28.236000000000001</v>
      </c>
      <c r="M54">
        <v>28.42</v>
      </c>
      <c r="N54">
        <v>26.995999999999999</v>
      </c>
      <c r="O54">
        <v>29.344000000000001</v>
      </c>
      <c r="P54">
        <v>28.1</v>
      </c>
      <c r="Q54">
        <v>27.312000000000001</v>
      </c>
      <c r="R54">
        <v>28.923999999999999</v>
      </c>
      <c r="S54">
        <v>28.62</v>
      </c>
      <c r="T54">
        <v>29.515999999999998</v>
      </c>
      <c r="U54">
        <v>29.684000000000001</v>
      </c>
      <c r="V54">
        <v>29.036000000000001</v>
      </c>
      <c r="W54">
        <v>27.28</v>
      </c>
      <c r="X54">
        <v>27.547999999999998</v>
      </c>
      <c r="Y54">
        <v>29.391999999999999</v>
      </c>
      <c r="Z54">
        <v>31.484000000000002</v>
      </c>
      <c r="AA54">
        <v>28.068000000000001</v>
      </c>
      <c r="AB54">
        <v>32.472000000000001</v>
      </c>
      <c r="AC54">
        <v>34.58</v>
      </c>
      <c r="AD54">
        <v>51.155999999999999</v>
      </c>
      <c r="AE54">
        <v>35.975999999999999</v>
      </c>
      <c r="AF54">
        <v>36.44</v>
      </c>
      <c r="AG54">
        <v>36.195999999999998</v>
      </c>
      <c r="AH54">
        <v>39.468000000000004</v>
      </c>
      <c r="AI54">
        <v>40.576000000000001</v>
      </c>
      <c r="AJ54">
        <v>43.247999999999998</v>
      </c>
      <c r="AK54">
        <v>42.944000000000003</v>
      </c>
      <c r="AL54">
        <v>43.363999999999997</v>
      </c>
      <c r="AM54">
        <v>48.451999999999998</v>
      </c>
      <c r="AN54">
        <v>45.552</v>
      </c>
      <c r="AO54">
        <v>45.375999999999998</v>
      </c>
      <c r="AP54">
        <v>59.4</v>
      </c>
      <c r="AQ54">
        <v>56.43</v>
      </c>
      <c r="AR54">
        <v>68.567999999999998</v>
      </c>
      <c r="AS54">
        <v>64.706999999999994</v>
      </c>
      <c r="AT54">
        <v>62.625999999999998</v>
      </c>
      <c r="AU54">
        <v>63.113999999999997</v>
      </c>
      <c r="AV54">
        <v>60.267000000000003</v>
      </c>
      <c r="AW54">
        <v>87.31</v>
      </c>
      <c r="AX54">
        <v>62.981000000000002</v>
      </c>
      <c r="AY54">
        <v>74.087999999999994</v>
      </c>
      <c r="AZ54">
        <v>67.236000000000004</v>
      </c>
      <c r="BA54">
        <v>135.14699999999999</v>
      </c>
      <c r="BB54">
        <v>90.587999999999994</v>
      </c>
      <c r="BC54">
        <v>74.923000000000002</v>
      </c>
      <c r="BD54">
        <v>71.504000000000005</v>
      </c>
      <c r="BE54">
        <v>69.424000000000007</v>
      </c>
      <c r="BF54">
        <v>68.31</v>
      </c>
      <c r="BG54">
        <v>76.623999999999995</v>
      </c>
      <c r="BH54">
        <v>83.048000000000002</v>
      </c>
      <c r="BI54">
        <v>83.427999999999997</v>
      </c>
      <c r="BJ54">
        <v>74.634</v>
      </c>
      <c r="BK54">
        <v>75.033000000000001</v>
      </c>
      <c r="BL54">
        <v>77.179000000000002</v>
      </c>
      <c r="BM54">
        <v>88.23</v>
      </c>
      <c r="BN54">
        <v>343.01</v>
      </c>
      <c r="BO54">
        <v>297.97699999999998</v>
      </c>
      <c r="BP54">
        <v>214.14</v>
      </c>
      <c r="BQ54">
        <v>140.22200000000001</v>
      </c>
      <c r="BR54">
        <v>175.255</v>
      </c>
      <c r="BS54">
        <v>151.01900000000001</v>
      </c>
      <c r="BT54">
        <v>181.095</v>
      </c>
      <c r="BU54">
        <v>121.819</v>
      </c>
      <c r="BV54">
        <v>111.66500000000001</v>
      </c>
      <c r="BW54">
        <v>100.28700000000001</v>
      </c>
      <c r="BX54">
        <v>126.30200000000001</v>
      </c>
      <c r="BY54">
        <v>122.08</v>
      </c>
      <c r="BZ54">
        <v>145.32</v>
      </c>
      <c r="CA54">
        <v>101.027</v>
      </c>
      <c r="CB54">
        <v>85.980999999999995</v>
      </c>
      <c r="CC54">
        <v>88.375</v>
      </c>
      <c r="CD54">
        <v>119.845</v>
      </c>
      <c r="CE54">
        <v>84.019000000000005</v>
      </c>
      <c r="CF54">
        <v>77.462999999999994</v>
      </c>
      <c r="CG54">
        <v>81.929000000000002</v>
      </c>
      <c r="CH54">
        <v>73.766000000000005</v>
      </c>
      <c r="CI54">
        <v>78.594999999999999</v>
      </c>
      <c r="CJ54">
        <v>79.734999999999999</v>
      </c>
      <c r="CK54">
        <v>82.116</v>
      </c>
      <c r="CL54">
        <v>76.186999999999998</v>
      </c>
      <c r="CM54" s="23">
        <v>72.665000000000006</v>
      </c>
    </row>
    <row r="55" spans="1:91" x14ac:dyDescent="0.25">
      <c r="A55" t="s">
        <v>604</v>
      </c>
      <c r="B55" t="s">
        <v>507</v>
      </c>
      <c r="C55" t="s">
        <v>16</v>
      </c>
      <c r="D55" t="s">
        <v>179</v>
      </c>
      <c r="E55" t="s">
        <v>180</v>
      </c>
      <c r="F55" t="s">
        <v>179</v>
      </c>
      <c r="G55" s="12" t="s">
        <v>77</v>
      </c>
      <c r="H55" s="12" t="s">
        <v>78</v>
      </c>
      <c r="I55" t="s">
        <v>13</v>
      </c>
      <c r="J55" t="s">
        <v>173</v>
      </c>
      <c r="K55">
        <v>47.064999999999998</v>
      </c>
      <c r="L55">
        <v>47.082999999999998</v>
      </c>
      <c r="M55">
        <v>47.052</v>
      </c>
      <c r="N55">
        <v>47.991999999999997</v>
      </c>
      <c r="O55">
        <v>50.691000000000003</v>
      </c>
      <c r="P55">
        <v>50.872</v>
      </c>
      <c r="Q55">
        <v>51.250999999999998</v>
      </c>
      <c r="R55">
        <v>52.502000000000002</v>
      </c>
      <c r="S55">
        <v>54.079000000000001</v>
      </c>
      <c r="T55">
        <v>55.34</v>
      </c>
      <c r="U55">
        <v>56.598999999999997</v>
      </c>
      <c r="V55">
        <v>57.122</v>
      </c>
      <c r="W55">
        <v>57.631999999999998</v>
      </c>
      <c r="X55">
        <v>59.463000000000001</v>
      </c>
      <c r="Y55">
        <v>61.923000000000002</v>
      </c>
      <c r="Z55">
        <v>65.278000000000006</v>
      </c>
      <c r="AA55">
        <v>63.078000000000003</v>
      </c>
      <c r="AB55">
        <v>68.813999999999993</v>
      </c>
      <c r="AC55">
        <v>70.614000000000004</v>
      </c>
      <c r="AD55">
        <v>72.674000000000007</v>
      </c>
      <c r="AE55">
        <v>71.52</v>
      </c>
      <c r="AF55">
        <v>71.954999999999998</v>
      </c>
      <c r="AG55">
        <v>71.111999999999995</v>
      </c>
      <c r="AH55">
        <v>74.572999999999993</v>
      </c>
      <c r="AI55">
        <v>76.465999999999994</v>
      </c>
      <c r="AJ55">
        <v>80.853999999999999</v>
      </c>
      <c r="AK55">
        <v>83.707999999999998</v>
      </c>
      <c r="AL55">
        <v>77.66</v>
      </c>
      <c r="AM55">
        <v>82.611999999999995</v>
      </c>
      <c r="AN55">
        <v>77.760000000000005</v>
      </c>
      <c r="AO55">
        <v>78.34</v>
      </c>
      <c r="AP55">
        <v>74.052000000000007</v>
      </c>
      <c r="AQ55">
        <v>70.138999999999996</v>
      </c>
      <c r="AR55">
        <v>74.994</v>
      </c>
      <c r="AS55">
        <v>73.91</v>
      </c>
      <c r="AT55">
        <v>76.661000000000001</v>
      </c>
      <c r="AU55">
        <v>75.989999999999995</v>
      </c>
      <c r="AV55">
        <v>73.653999999999996</v>
      </c>
      <c r="AW55">
        <v>82.927000000000007</v>
      </c>
      <c r="AX55">
        <v>75.635999999999996</v>
      </c>
      <c r="AY55">
        <v>79.555000000000007</v>
      </c>
      <c r="AZ55">
        <v>80.346000000000004</v>
      </c>
      <c r="BA55">
        <v>86.617999999999995</v>
      </c>
      <c r="BB55">
        <v>80.623999999999995</v>
      </c>
      <c r="BC55">
        <v>89.843999999999994</v>
      </c>
      <c r="BD55">
        <v>84.4</v>
      </c>
      <c r="BE55">
        <v>84.680999999999997</v>
      </c>
      <c r="BF55">
        <v>83.45</v>
      </c>
      <c r="BG55">
        <v>79.085999999999999</v>
      </c>
      <c r="BH55">
        <v>87.332999999999998</v>
      </c>
      <c r="BI55">
        <v>87.048000000000002</v>
      </c>
      <c r="BJ55">
        <v>89.772000000000006</v>
      </c>
      <c r="BK55">
        <v>88.811999999999998</v>
      </c>
      <c r="BL55">
        <v>94.105000000000004</v>
      </c>
      <c r="BM55">
        <v>89.936999999999998</v>
      </c>
      <c r="BN55">
        <v>93.097999999999999</v>
      </c>
      <c r="BO55">
        <v>84.256</v>
      </c>
      <c r="BP55">
        <v>84.012</v>
      </c>
      <c r="BQ55">
        <v>92.531000000000006</v>
      </c>
      <c r="BR55">
        <v>92.513999999999996</v>
      </c>
      <c r="BS55">
        <v>82.527000000000001</v>
      </c>
      <c r="BT55">
        <v>92.091999999999999</v>
      </c>
      <c r="BU55">
        <v>97.835999999999999</v>
      </c>
      <c r="BV55">
        <v>94.745999999999995</v>
      </c>
      <c r="BW55">
        <v>83.09</v>
      </c>
      <c r="BX55">
        <v>82.304000000000002</v>
      </c>
      <c r="BY55">
        <v>82.762</v>
      </c>
      <c r="BZ55">
        <v>85.760999999999996</v>
      </c>
      <c r="CA55">
        <v>82.313000000000002</v>
      </c>
      <c r="CB55">
        <v>85.159000000000006</v>
      </c>
      <c r="CC55">
        <v>87.677000000000007</v>
      </c>
      <c r="CD55">
        <v>98.021000000000001</v>
      </c>
      <c r="CE55">
        <v>91.423000000000002</v>
      </c>
      <c r="CF55">
        <v>89.239000000000004</v>
      </c>
      <c r="CG55">
        <v>97.322000000000003</v>
      </c>
      <c r="CH55">
        <v>91.914000000000001</v>
      </c>
      <c r="CI55">
        <v>91.998000000000005</v>
      </c>
      <c r="CJ55">
        <v>93.343000000000004</v>
      </c>
      <c r="CK55">
        <v>97.445999999999998</v>
      </c>
      <c r="CL55">
        <v>87.501999999999995</v>
      </c>
      <c r="CM55" s="23">
        <v>89.334000000000003</v>
      </c>
    </row>
    <row r="56" spans="1:91" x14ac:dyDescent="0.25">
      <c r="A56" t="s">
        <v>604</v>
      </c>
      <c r="B56" t="s">
        <v>508</v>
      </c>
      <c r="C56" t="s">
        <v>16</v>
      </c>
      <c r="D56" t="s">
        <v>245</v>
      </c>
      <c r="E56" t="s">
        <v>246</v>
      </c>
      <c r="F56" t="s">
        <v>245</v>
      </c>
      <c r="G56" s="12" t="s">
        <v>77</v>
      </c>
      <c r="H56" s="12" t="s">
        <v>78</v>
      </c>
      <c r="I56" t="s">
        <v>224</v>
      </c>
      <c r="J56" t="s">
        <v>173</v>
      </c>
      <c r="K56">
        <v>1035.325</v>
      </c>
      <c r="L56">
        <v>1044.4000000000001</v>
      </c>
      <c r="M56">
        <v>1055.925</v>
      </c>
      <c r="N56">
        <v>1067</v>
      </c>
      <c r="O56">
        <v>1080.3499999999999</v>
      </c>
      <c r="P56">
        <v>1098.375</v>
      </c>
      <c r="Q56">
        <v>1113.925</v>
      </c>
      <c r="R56">
        <v>1129.4749999999999</v>
      </c>
      <c r="S56">
        <v>1149.875</v>
      </c>
      <c r="T56">
        <v>1166.45</v>
      </c>
      <c r="U56">
        <v>1186.3499999999999</v>
      </c>
      <c r="V56">
        <v>1212.0250000000001</v>
      </c>
      <c r="W56">
        <v>1237.5999999999999</v>
      </c>
      <c r="X56">
        <v>1258.9749999999999</v>
      </c>
      <c r="Y56">
        <v>1280.2249999999999</v>
      </c>
      <c r="Z56">
        <v>1301.05</v>
      </c>
      <c r="AA56">
        <v>1324.7</v>
      </c>
      <c r="AB56">
        <v>1338.125</v>
      </c>
      <c r="AC56">
        <v>1357.425</v>
      </c>
      <c r="AD56">
        <v>1390.05</v>
      </c>
      <c r="AE56">
        <v>1439.9749999999999</v>
      </c>
      <c r="AF56">
        <v>1450.2</v>
      </c>
      <c r="AG56">
        <v>1478.5</v>
      </c>
      <c r="AH56">
        <v>1487.925</v>
      </c>
      <c r="AI56">
        <v>1514.85</v>
      </c>
      <c r="AJ56">
        <v>1512.55</v>
      </c>
      <c r="AK56">
        <v>1508.425</v>
      </c>
      <c r="AL56">
        <v>1510.7249999999999</v>
      </c>
      <c r="AM56">
        <v>1518.7</v>
      </c>
      <c r="AN56">
        <v>1534.425</v>
      </c>
      <c r="AO56">
        <v>1540.35</v>
      </c>
      <c r="AP56">
        <v>1548.425</v>
      </c>
      <c r="AQ56">
        <v>1556.65</v>
      </c>
      <c r="AR56">
        <v>1579.675</v>
      </c>
      <c r="AS56">
        <v>1600.95</v>
      </c>
      <c r="AT56">
        <v>1627.175</v>
      </c>
      <c r="AU56">
        <v>1641.425</v>
      </c>
      <c r="AV56">
        <v>1672.575</v>
      </c>
      <c r="AW56">
        <v>1705.825</v>
      </c>
      <c r="AX56">
        <v>1719.7249999999999</v>
      </c>
      <c r="AY56">
        <v>1738.15</v>
      </c>
      <c r="AZ56">
        <v>1756.85</v>
      </c>
      <c r="BA56">
        <v>1785.55</v>
      </c>
      <c r="BB56">
        <v>1806.25</v>
      </c>
      <c r="BC56">
        <v>1851.7249999999999</v>
      </c>
      <c r="BD56">
        <v>1863.25</v>
      </c>
      <c r="BE56">
        <v>1877.125</v>
      </c>
      <c r="BF56">
        <v>1910.25</v>
      </c>
      <c r="BG56">
        <v>1958.0250000000001</v>
      </c>
      <c r="BH56">
        <v>1966.7</v>
      </c>
      <c r="BI56">
        <v>1975.5250000000001</v>
      </c>
      <c r="BJ56">
        <v>1998</v>
      </c>
      <c r="BK56">
        <v>2019.4749999999999</v>
      </c>
      <c r="BL56">
        <v>2019.325</v>
      </c>
      <c r="BM56">
        <v>2023.7249999999999</v>
      </c>
      <c r="BN56">
        <v>2015.7</v>
      </c>
      <c r="BO56">
        <v>1940.6</v>
      </c>
      <c r="BP56">
        <v>1947.625</v>
      </c>
      <c r="BQ56">
        <v>1943.5</v>
      </c>
      <c r="BR56">
        <v>1955.25</v>
      </c>
      <c r="BS56">
        <v>1950.425</v>
      </c>
      <c r="BT56">
        <v>1986.7750000000001</v>
      </c>
      <c r="BU56">
        <v>2004.7750000000001</v>
      </c>
      <c r="BV56">
        <v>2019.4749999999999</v>
      </c>
      <c r="BW56">
        <v>2052.4250000000002</v>
      </c>
      <c r="BX56">
        <v>2062.2249999999999</v>
      </c>
      <c r="BY56">
        <v>2083</v>
      </c>
      <c r="BZ56">
        <v>2071.35</v>
      </c>
      <c r="CA56">
        <v>2130.75</v>
      </c>
      <c r="CB56">
        <v>2135.9499999999998</v>
      </c>
      <c r="CC56">
        <v>2144.15</v>
      </c>
      <c r="CD56">
        <v>2195.625</v>
      </c>
      <c r="CE56">
        <v>2183.6</v>
      </c>
      <c r="CF56">
        <v>2206.5749999999998</v>
      </c>
      <c r="CG56">
        <v>2217.9</v>
      </c>
      <c r="CH56">
        <v>2236.6999999999998</v>
      </c>
      <c r="CI56">
        <v>2274.0500000000002</v>
      </c>
      <c r="CJ56">
        <v>2289.875</v>
      </c>
      <c r="CK56">
        <v>2315.1750000000002</v>
      </c>
      <c r="CL56">
        <v>2342.4749999999999</v>
      </c>
      <c r="CM56" s="23">
        <v>2369.3000000000002</v>
      </c>
    </row>
    <row r="57" spans="1:91" x14ac:dyDescent="0.25">
      <c r="A57" t="s">
        <v>604</v>
      </c>
      <c r="B57" t="s">
        <v>509</v>
      </c>
      <c r="C57" t="s">
        <v>16</v>
      </c>
      <c r="D57" t="s">
        <v>227</v>
      </c>
      <c r="E57" t="s">
        <v>228</v>
      </c>
      <c r="F57" t="s">
        <v>227</v>
      </c>
      <c r="G57" s="12" t="s">
        <v>77</v>
      </c>
      <c r="H57" s="12" t="s">
        <v>78</v>
      </c>
      <c r="I57" t="s">
        <v>224</v>
      </c>
      <c r="J57" t="s">
        <v>173</v>
      </c>
      <c r="K57">
        <v>274.875</v>
      </c>
      <c r="L57">
        <v>279.02499999999998</v>
      </c>
      <c r="M57">
        <v>282.82499999999999</v>
      </c>
      <c r="N57">
        <v>286.07499999999999</v>
      </c>
      <c r="O57">
        <v>289</v>
      </c>
      <c r="P57">
        <v>292.07499999999999</v>
      </c>
      <c r="Q57">
        <v>295.57499999999999</v>
      </c>
      <c r="R57">
        <v>299.35000000000002</v>
      </c>
      <c r="S57">
        <v>303.55</v>
      </c>
      <c r="T57">
        <v>307.92500000000001</v>
      </c>
      <c r="U57">
        <v>312.125</v>
      </c>
      <c r="V57">
        <v>316.375</v>
      </c>
      <c r="W57">
        <v>320.47500000000002</v>
      </c>
      <c r="X57">
        <v>325.02499999999998</v>
      </c>
      <c r="Y57">
        <v>329.82499999999999</v>
      </c>
      <c r="Z57">
        <v>334.92500000000001</v>
      </c>
      <c r="AA57">
        <v>340.05</v>
      </c>
      <c r="AB57">
        <v>346.27499999999998</v>
      </c>
      <c r="AC57">
        <v>353.2</v>
      </c>
      <c r="AD57">
        <v>361.35</v>
      </c>
      <c r="AE57">
        <v>370.3</v>
      </c>
      <c r="AF57">
        <v>377.22500000000002</v>
      </c>
      <c r="AG57">
        <v>382.02499999999998</v>
      </c>
      <c r="AH57">
        <v>384.67500000000001</v>
      </c>
      <c r="AI57">
        <v>392.7</v>
      </c>
      <c r="AJ57">
        <v>399.67500000000001</v>
      </c>
      <c r="AK57">
        <v>404</v>
      </c>
      <c r="AL57">
        <v>407.6</v>
      </c>
      <c r="AM57">
        <v>410.05</v>
      </c>
      <c r="AN57">
        <v>413.125</v>
      </c>
      <c r="AO57">
        <v>417.32499999999999</v>
      </c>
      <c r="AP57">
        <v>421.57499999999999</v>
      </c>
      <c r="AQ57">
        <v>425.5</v>
      </c>
      <c r="AR57">
        <v>429.125</v>
      </c>
      <c r="AS57">
        <v>433.75</v>
      </c>
      <c r="AT57">
        <v>438.85</v>
      </c>
      <c r="AU57">
        <v>445.82499999999999</v>
      </c>
      <c r="AV57">
        <v>453.3</v>
      </c>
      <c r="AW57">
        <v>461.52499999999998</v>
      </c>
      <c r="AX57">
        <v>471.07499999999999</v>
      </c>
      <c r="AY57">
        <v>480.5</v>
      </c>
      <c r="AZ57">
        <v>489.82499999999999</v>
      </c>
      <c r="BA57">
        <v>500.22500000000002</v>
      </c>
      <c r="BB57">
        <v>511.375</v>
      </c>
      <c r="BC57">
        <v>520.54999999999995</v>
      </c>
      <c r="BD57">
        <v>529.77499999999998</v>
      </c>
      <c r="BE57">
        <v>538.20000000000005</v>
      </c>
      <c r="BF57">
        <v>547.5</v>
      </c>
      <c r="BG57">
        <v>556.85</v>
      </c>
      <c r="BH57">
        <v>563.42499999999995</v>
      </c>
      <c r="BI57">
        <v>569.125</v>
      </c>
      <c r="BJ57">
        <v>574.95000000000005</v>
      </c>
      <c r="BK57">
        <v>581.92499999999995</v>
      </c>
      <c r="BL57">
        <v>588.25</v>
      </c>
      <c r="BM57">
        <v>594.92499999999995</v>
      </c>
      <c r="BN57">
        <v>598.25</v>
      </c>
      <c r="BO57">
        <v>596.4</v>
      </c>
      <c r="BP57">
        <v>591.75</v>
      </c>
      <c r="BQ57">
        <v>588.79999999999995</v>
      </c>
      <c r="BR57">
        <v>591.45000000000005</v>
      </c>
      <c r="BS57">
        <v>592.45000000000005</v>
      </c>
      <c r="BT57">
        <v>593.72500000000002</v>
      </c>
      <c r="BU57">
        <v>595.625</v>
      </c>
      <c r="BV57">
        <v>599.77499999999998</v>
      </c>
      <c r="BW57">
        <v>604.85</v>
      </c>
      <c r="BX57">
        <v>610.72500000000002</v>
      </c>
      <c r="BY57">
        <v>615.65</v>
      </c>
      <c r="BZ57">
        <v>619.42499999999995</v>
      </c>
      <c r="CA57">
        <v>624.92499999999995</v>
      </c>
      <c r="CB57">
        <v>630.42499999999995</v>
      </c>
      <c r="CC57">
        <v>635.22500000000002</v>
      </c>
      <c r="CD57">
        <v>639.6</v>
      </c>
      <c r="CE57">
        <v>646.35</v>
      </c>
      <c r="CF57">
        <v>653.17499999999995</v>
      </c>
      <c r="CG57">
        <v>660.05</v>
      </c>
      <c r="CH57">
        <v>667.625</v>
      </c>
      <c r="CI57">
        <v>674.67499999999995</v>
      </c>
      <c r="CJ57">
        <v>680.57500000000005</v>
      </c>
      <c r="CK57">
        <v>687.6</v>
      </c>
      <c r="CL57">
        <v>693.35</v>
      </c>
      <c r="CM57" s="23">
        <v>698.92499999999995</v>
      </c>
    </row>
    <row r="58" spans="1:91" s="6" customFormat="1" x14ac:dyDescent="0.25">
      <c r="A58" s="12" t="s">
        <v>604</v>
      </c>
      <c r="C58" s="12"/>
      <c r="D58" s="7" t="s">
        <v>229</v>
      </c>
      <c r="E58" s="7" t="s">
        <v>230</v>
      </c>
      <c r="F58" s="7" t="s">
        <v>229</v>
      </c>
      <c r="G58" s="12" t="s">
        <v>77</v>
      </c>
      <c r="H58" s="12" t="s">
        <v>78</v>
      </c>
      <c r="I58" s="6" t="s">
        <v>178</v>
      </c>
      <c r="J58" s="12" t="s">
        <v>173</v>
      </c>
      <c r="K58" s="6" t="s">
        <v>11</v>
      </c>
      <c r="L58" s="6" t="s">
        <v>11</v>
      </c>
      <c r="M58" s="6" t="s">
        <v>11</v>
      </c>
      <c r="N58" s="6" t="s">
        <v>11</v>
      </c>
      <c r="O58" s="6" t="s">
        <v>11</v>
      </c>
      <c r="P58" s="6" t="s">
        <v>11</v>
      </c>
      <c r="Q58" s="6" t="s">
        <v>11</v>
      </c>
      <c r="R58" s="6" t="s">
        <v>11</v>
      </c>
      <c r="S58" s="6" t="s">
        <v>11</v>
      </c>
      <c r="T58" s="6" t="s">
        <v>11</v>
      </c>
      <c r="U58" s="6" t="s">
        <v>11</v>
      </c>
      <c r="V58" s="6" t="s">
        <v>11</v>
      </c>
      <c r="W58" s="6" t="s">
        <v>11</v>
      </c>
      <c r="X58" s="6" t="s">
        <v>11</v>
      </c>
      <c r="Y58" s="6" t="s">
        <v>11</v>
      </c>
      <c r="Z58" s="6" t="s">
        <v>11</v>
      </c>
      <c r="AA58" s="6" t="s">
        <v>11</v>
      </c>
      <c r="AB58" s="6" t="s">
        <v>11</v>
      </c>
      <c r="AC58" s="6" t="s">
        <v>11</v>
      </c>
      <c r="AD58" s="6" t="s">
        <v>11</v>
      </c>
      <c r="AE58" s="6" t="s">
        <v>11</v>
      </c>
      <c r="AF58" s="6" t="s">
        <v>11</v>
      </c>
      <c r="AG58" s="6" t="s">
        <v>11</v>
      </c>
      <c r="AH58" s="6" t="s">
        <v>11</v>
      </c>
      <c r="AI58" s="6" t="s">
        <v>11</v>
      </c>
      <c r="AJ58" s="6" t="s">
        <v>11</v>
      </c>
      <c r="AK58" s="6" t="s">
        <v>11</v>
      </c>
      <c r="AL58" s="6" t="s">
        <v>11</v>
      </c>
      <c r="AM58" s="6" t="s">
        <v>11</v>
      </c>
      <c r="AN58" s="6" t="s">
        <v>11</v>
      </c>
      <c r="AO58" s="6" t="s">
        <v>11</v>
      </c>
      <c r="AP58" s="6" t="s">
        <v>11</v>
      </c>
      <c r="AQ58" s="6" t="s">
        <v>11</v>
      </c>
      <c r="AR58" s="6" t="s">
        <v>11</v>
      </c>
      <c r="AS58" s="6" t="s">
        <v>11</v>
      </c>
      <c r="AT58" s="6" t="s">
        <v>11</v>
      </c>
      <c r="AU58" s="6" t="s">
        <v>11</v>
      </c>
      <c r="AV58" s="6" t="s">
        <v>11</v>
      </c>
      <c r="AW58" s="6" t="s">
        <v>11</v>
      </c>
      <c r="AX58" s="6" t="s">
        <v>11</v>
      </c>
      <c r="AY58" s="6" t="s">
        <v>11</v>
      </c>
      <c r="AZ58" s="6" t="s">
        <v>11</v>
      </c>
      <c r="BA58" s="6" t="s">
        <v>11</v>
      </c>
      <c r="BB58" s="6" t="s">
        <v>11</v>
      </c>
      <c r="BC58" s="6" t="s">
        <v>11</v>
      </c>
      <c r="BD58" s="6" t="s">
        <v>11</v>
      </c>
      <c r="BE58" s="6" t="s">
        <v>11</v>
      </c>
      <c r="BF58" s="6" t="s">
        <v>11</v>
      </c>
      <c r="BG58" s="6" t="s">
        <v>11</v>
      </c>
      <c r="BH58" s="6" t="s">
        <v>11</v>
      </c>
      <c r="BI58" s="6" t="s">
        <v>11</v>
      </c>
      <c r="BJ58" s="6" t="s">
        <v>11</v>
      </c>
      <c r="BK58" s="6" t="s">
        <v>11</v>
      </c>
      <c r="BL58" s="6" t="s">
        <v>11</v>
      </c>
      <c r="BM58" s="6" t="s">
        <v>11</v>
      </c>
      <c r="BN58" s="6" t="s">
        <v>11</v>
      </c>
      <c r="BO58" s="6" t="s">
        <v>11</v>
      </c>
      <c r="BP58" s="6" t="s">
        <v>11</v>
      </c>
      <c r="BQ58" s="6" t="s">
        <v>11</v>
      </c>
      <c r="BR58" s="6" t="s">
        <v>11</v>
      </c>
      <c r="BS58" s="6" t="s">
        <v>11</v>
      </c>
      <c r="BT58" s="6" t="s">
        <v>11</v>
      </c>
      <c r="BU58" s="6" t="s">
        <v>11</v>
      </c>
      <c r="BV58" s="6" t="s">
        <v>11</v>
      </c>
      <c r="BW58" s="6" t="s">
        <v>11</v>
      </c>
      <c r="BX58" s="6" t="s">
        <v>11</v>
      </c>
      <c r="BY58" s="6" t="s">
        <v>11</v>
      </c>
      <c r="BZ58" s="6" t="s">
        <v>11</v>
      </c>
      <c r="CA58" s="6" t="s">
        <v>11</v>
      </c>
      <c r="CB58" s="6" t="s">
        <v>11</v>
      </c>
      <c r="CC58" s="6" t="s">
        <v>11</v>
      </c>
      <c r="CD58" s="6" t="s">
        <v>11</v>
      </c>
      <c r="CE58" s="6" t="s">
        <v>11</v>
      </c>
      <c r="CF58" s="6" t="s">
        <v>11</v>
      </c>
      <c r="CG58" s="6" t="s">
        <v>11</v>
      </c>
      <c r="CH58" s="6" t="s">
        <v>11</v>
      </c>
      <c r="CI58" s="6" t="s">
        <v>11</v>
      </c>
      <c r="CJ58" s="6" t="s">
        <v>11</v>
      </c>
      <c r="CK58" s="6" t="s">
        <v>11</v>
      </c>
      <c r="CL58" s="6" t="s">
        <v>11</v>
      </c>
      <c r="CM58" s="23" t="s">
        <v>11</v>
      </c>
    </row>
    <row r="59" spans="1:91" x14ac:dyDescent="0.25">
      <c r="A59" t="s">
        <v>604</v>
      </c>
      <c r="B59" t="s">
        <v>510</v>
      </c>
      <c r="C59" t="s">
        <v>12</v>
      </c>
      <c r="D59" t="s">
        <v>19</v>
      </c>
      <c r="E59" t="s">
        <v>19</v>
      </c>
      <c r="F59" t="s">
        <v>19</v>
      </c>
      <c r="G59" s="12" t="s">
        <v>77</v>
      </c>
      <c r="H59" s="12" t="s">
        <v>78</v>
      </c>
      <c r="I59" s="14" t="s">
        <v>224</v>
      </c>
      <c r="J59" s="12" t="s">
        <v>173</v>
      </c>
      <c r="K59">
        <v>82.120438680022502</v>
      </c>
      <c r="L59">
        <v>80.044982785452902</v>
      </c>
      <c r="M59">
        <v>79.586341071234003</v>
      </c>
      <c r="N59">
        <v>80.129075217740194</v>
      </c>
      <c r="O59">
        <v>78.401326515596594</v>
      </c>
      <c r="P59">
        <v>79.357375177144704</v>
      </c>
      <c r="Q59">
        <v>81.436404234044701</v>
      </c>
      <c r="R59">
        <v>82.236638806533605</v>
      </c>
      <c r="S59">
        <v>82.972255450206106</v>
      </c>
      <c r="T59">
        <v>82.262197429435901</v>
      </c>
      <c r="U59">
        <v>81.333402402972794</v>
      </c>
      <c r="V59">
        <v>82.302241790337405</v>
      </c>
      <c r="W59">
        <v>80.854281573462998</v>
      </c>
      <c r="X59">
        <v>79.277570166041002</v>
      </c>
      <c r="Y59">
        <v>76.571660916434695</v>
      </c>
      <c r="Z59">
        <v>76.571471497928499</v>
      </c>
      <c r="AA59">
        <v>80.540581561415706</v>
      </c>
      <c r="AB59">
        <v>81.700931404421496</v>
      </c>
      <c r="AC59">
        <v>78.251750135566098</v>
      </c>
      <c r="AD59">
        <v>80.378511611886395</v>
      </c>
      <c r="AE59">
        <v>78.405216906095404</v>
      </c>
      <c r="AF59">
        <v>79.041680979432201</v>
      </c>
      <c r="AG59">
        <v>77.057505761631205</v>
      </c>
      <c r="AH59">
        <v>74.549194388782198</v>
      </c>
      <c r="AI59">
        <v>73.852314885091403</v>
      </c>
      <c r="AJ59">
        <v>71.211077872062504</v>
      </c>
      <c r="AK59">
        <v>68.267102149031899</v>
      </c>
      <c r="AL59">
        <v>65.230849769794304</v>
      </c>
      <c r="AM59">
        <v>74.265371439242898</v>
      </c>
      <c r="AN59">
        <v>76.158377114069197</v>
      </c>
      <c r="AO59">
        <v>72.195418364285402</v>
      </c>
      <c r="AP59">
        <v>72.528386687720101</v>
      </c>
      <c r="AQ59">
        <v>71.006628611764597</v>
      </c>
      <c r="AR59">
        <v>75.738756131485601</v>
      </c>
      <c r="AS59">
        <v>77.315181902795004</v>
      </c>
      <c r="AT59">
        <v>79.372071596058703</v>
      </c>
      <c r="AU59">
        <v>83.260802637002499</v>
      </c>
      <c r="AV59">
        <v>82.210811762526006</v>
      </c>
      <c r="AW59">
        <v>81.517679316114695</v>
      </c>
      <c r="AX59">
        <v>80.733772795396007</v>
      </c>
      <c r="AY59">
        <v>82.718654718426293</v>
      </c>
      <c r="AZ59">
        <v>79.207481374302304</v>
      </c>
      <c r="BA59">
        <v>79.403811721436597</v>
      </c>
      <c r="BB59">
        <v>78.684545535027496</v>
      </c>
      <c r="BC59">
        <v>80.7769969232656</v>
      </c>
      <c r="BD59">
        <v>78.344012972284602</v>
      </c>
      <c r="BE59">
        <v>75.946076732901801</v>
      </c>
      <c r="BF59">
        <v>76.512949155327803</v>
      </c>
      <c r="BG59">
        <v>78.580554832780095</v>
      </c>
      <c r="BH59">
        <v>73.924761967004699</v>
      </c>
      <c r="BI59">
        <v>76.706084725740595</v>
      </c>
      <c r="BJ59">
        <v>75.138070089074304</v>
      </c>
      <c r="BK59">
        <v>73.660335205562603</v>
      </c>
      <c r="BL59">
        <v>72.133660869882405</v>
      </c>
      <c r="BM59">
        <v>71.692013933923405</v>
      </c>
      <c r="BN59">
        <v>62.903617033088601</v>
      </c>
      <c r="BO59">
        <v>60.268877198845203</v>
      </c>
      <c r="BP59">
        <v>69.214885307825796</v>
      </c>
      <c r="BQ59">
        <v>73.271853530990896</v>
      </c>
      <c r="BR59">
        <v>74.727669396880103</v>
      </c>
      <c r="BS59">
        <v>75.041534696827895</v>
      </c>
      <c r="BT59">
        <v>76.188109150488302</v>
      </c>
      <c r="BU59">
        <v>74.611703290223502</v>
      </c>
      <c r="BV59">
        <v>78.3843672176463</v>
      </c>
      <c r="BW59">
        <v>78.628305479133999</v>
      </c>
      <c r="BX59">
        <v>76.184158447799803</v>
      </c>
      <c r="BY59">
        <v>75.056911487583406</v>
      </c>
      <c r="BZ59">
        <v>72.712713341626596</v>
      </c>
      <c r="CA59">
        <v>79.1554314250522</v>
      </c>
      <c r="CB59">
        <v>75.085623801645497</v>
      </c>
      <c r="CC59">
        <v>74.107728677039105</v>
      </c>
      <c r="CD59">
        <v>74.003779365332406</v>
      </c>
      <c r="CE59">
        <v>77.314677936930096</v>
      </c>
      <c r="CF59">
        <v>79.972922118089798</v>
      </c>
      <c r="CG59">
        <v>76.823248548846607</v>
      </c>
      <c r="CH59">
        <v>79.774632292903902</v>
      </c>
      <c r="CI59" t="s">
        <v>11</v>
      </c>
      <c r="CJ59" t="s">
        <v>11</v>
      </c>
      <c r="CK59" t="s">
        <v>11</v>
      </c>
      <c r="CL59" t="s">
        <v>11</v>
      </c>
      <c r="CM59" s="23" t="s">
        <v>11</v>
      </c>
    </row>
    <row r="60" spans="1:91" x14ac:dyDescent="0.25">
      <c r="A60" t="s">
        <v>604</v>
      </c>
      <c r="B60" t="s">
        <v>511</v>
      </c>
      <c r="C60" t="s">
        <v>12</v>
      </c>
      <c r="D60" t="s">
        <v>231</v>
      </c>
      <c r="E60" t="s">
        <v>232</v>
      </c>
      <c r="F60" t="s">
        <v>231</v>
      </c>
      <c r="G60" s="12" t="s">
        <v>77</v>
      </c>
      <c r="H60" s="12" t="s">
        <v>78</v>
      </c>
      <c r="I60" t="s">
        <v>13</v>
      </c>
      <c r="J60" s="12" t="s">
        <v>173</v>
      </c>
      <c r="K60">
        <v>1</v>
      </c>
      <c r="L60">
        <v>1</v>
      </c>
      <c r="M60">
        <v>1</v>
      </c>
      <c r="N60">
        <v>1</v>
      </c>
      <c r="O60">
        <v>1</v>
      </c>
      <c r="P60">
        <v>1</v>
      </c>
      <c r="Q60">
        <v>1</v>
      </c>
      <c r="R60">
        <v>1</v>
      </c>
      <c r="S60">
        <v>1</v>
      </c>
      <c r="T60">
        <v>1</v>
      </c>
      <c r="U60">
        <v>1</v>
      </c>
      <c r="V60">
        <v>1</v>
      </c>
      <c r="W60">
        <v>1</v>
      </c>
      <c r="X60">
        <v>1</v>
      </c>
      <c r="Y60">
        <v>1</v>
      </c>
      <c r="Z60">
        <v>1</v>
      </c>
      <c r="AA60">
        <v>1</v>
      </c>
      <c r="AB60">
        <v>1</v>
      </c>
      <c r="AC60">
        <v>1</v>
      </c>
      <c r="AD60">
        <v>1</v>
      </c>
      <c r="AE60">
        <v>1</v>
      </c>
      <c r="AF60">
        <v>1</v>
      </c>
      <c r="AG60">
        <v>1</v>
      </c>
      <c r="AH60">
        <v>1</v>
      </c>
      <c r="AI60">
        <v>1</v>
      </c>
      <c r="AJ60">
        <v>1</v>
      </c>
      <c r="AK60">
        <v>1</v>
      </c>
      <c r="AL60">
        <v>1</v>
      </c>
      <c r="AM60">
        <v>1</v>
      </c>
      <c r="AN60">
        <v>1</v>
      </c>
      <c r="AO60">
        <v>1</v>
      </c>
      <c r="AP60">
        <v>1</v>
      </c>
      <c r="AQ60">
        <v>1</v>
      </c>
      <c r="AR60">
        <v>1</v>
      </c>
      <c r="AS60">
        <v>1</v>
      </c>
      <c r="AT60">
        <v>1</v>
      </c>
      <c r="AU60">
        <v>1</v>
      </c>
      <c r="AV60">
        <v>1</v>
      </c>
      <c r="AW60">
        <v>1</v>
      </c>
      <c r="AX60">
        <v>1</v>
      </c>
      <c r="AY60">
        <v>1</v>
      </c>
      <c r="AZ60">
        <v>1</v>
      </c>
      <c r="BA60">
        <v>1</v>
      </c>
      <c r="BB60">
        <v>1</v>
      </c>
      <c r="BC60">
        <v>1</v>
      </c>
      <c r="BD60">
        <v>1</v>
      </c>
      <c r="BE60">
        <v>1</v>
      </c>
      <c r="BF60">
        <v>1</v>
      </c>
      <c r="BG60">
        <v>1</v>
      </c>
      <c r="BH60">
        <v>1</v>
      </c>
      <c r="BI60">
        <v>1</v>
      </c>
      <c r="BJ60">
        <v>1</v>
      </c>
      <c r="BK60">
        <v>1</v>
      </c>
      <c r="BL60">
        <v>1</v>
      </c>
      <c r="BM60">
        <v>1</v>
      </c>
      <c r="BN60">
        <v>1</v>
      </c>
      <c r="BO60">
        <v>1</v>
      </c>
      <c r="BP60">
        <v>1</v>
      </c>
      <c r="BQ60">
        <v>1</v>
      </c>
      <c r="BR60">
        <v>1</v>
      </c>
      <c r="BS60">
        <v>1</v>
      </c>
      <c r="BT60">
        <v>1</v>
      </c>
      <c r="BU60">
        <v>1</v>
      </c>
      <c r="BV60">
        <v>1</v>
      </c>
      <c r="BW60">
        <v>1</v>
      </c>
      <c r="BX60">
        <v>1</v>
      </c>
      <c r="BY60">
        <v>1</v>
      </c>
      <c r="BZ60">
        <v>1</v>
      </c>
      <c r="CA60">
        <v>1</v>
      </c>
      <c r="CB60">
        <v>1</v>
      </c>
      <c r="CC60">
        <v>1</v>
      </c>
      <c r="CD60">
        <v>1</v>
      </c>
      <c r="CE60">
        <v>1</v>
      </c>
      <c r="CF60">
        <v>1</v>
      </c>
      <c r="CG60">
        <v>1</v>
      </c>
      <c r="CH60">
        <v>1</v>
      </c>
      <c r="CI60">
        <v>1</v>
      </c>
      <c r="CJ60">
        <v>1</v>
      </c>
      <c r="CK60">
        <v>1</v>
      </c>
      <c r="CL60">
        <v>1</v>
      </c>
      <c r="CM60" s="23">
        <v>1</v>
      </c>
    </row>
    <row r="61" spans="1:91" x14ac:dyDescent="0.25">
      <c r="A61" t="s">
        <v>604</v>
      </c>
      <c r="B61" t="s">
        <v>512</v>
      </c>
      <c r="C61" t="s">
        <v>16</v>
      </c>
      <c r="D61" t="s">
        <v>181</v>
      </c>
      <c r="E61" t="s">
        <v>182</v>
      </c>
      <c r="F61" t="s">
        <v>181</v>
      </c>
      <c r="G61" s="12" t="s">
        <v>77</v>
      </c>
      <c r="H61" s="12" t="s">
        <v>78</v>
      </c>
      <c r="I61" t="s">
        <v>224</v>
      </c>
      <c r="J61" s="12" t="s">
        <v>173</v>
      </c>
      <c r="K61">
        <v>195.4</v>
      </c>
      <c r="L61">
        <v>199.72499999999999</v>
      </c>
      <c r="M61">
        <v>207.85</v>
      </c>
      <c r="N61">
        <v>209.85</v>
      </c>
      <c r="O61">
        <v>211.97499999999999</v>
      </c>
      <c r="P61">
        <v>214.75</v>
      </c>
      <c r="Q61">
        <v>214.9</v>
      </c>
      <c r="R61">
        <v>225.95</v>
      </c>
      <c r="S61">
        <v>229.6</v>
      </c>
      <c r="T61">
        <v>238.625</v>
      </c>
      <c r="U61">
        <v>243.52500000000001</v>
      </c>
      <c r="V61">
        <v>242.07499999999999</v>
      </c>
      <c r="W61">
        <v>240.75</v>
      </c>
      <c r="X61">
        <v>236.82499999999999</v>
      </c>
      <c r="Y61">
        <v>233.82499999999999</v>
      </c>
      <c r="Z61">
        <v>241.57499999999999</v>
      </c>
      <c r="AA61">
        <v>240.39324999999999</v>
      </c>
      <c r="AB61">
        <v>243.18825000000001</v>
      </c>
      <c r="AC61">
        <v>250.60499999999999</v>
      </c>
      <c r="AD61">
        <v>257.79374999999999</v>
      </c>
      <c r="AE61">
        <v>263.50125000000003</v>
      </c>
      <c r="AF61">
        <v>273.18074999999999</v>
      </c>
      <c r="AG61">
        <v>281.3005</v>
      </c>
      <c r="AH61">
        <v>278.85050000000001</v>
      </c>
      <c r="AI61">
        <v>274.17075</v>
      </c>
      <c r="AJ61">
        <v>263.64800000000002</v>
      </c>
      <c r="AK61">
        <v>249.6275</v>
      </c>
      <c r="AL61">
        <v>239.26325</v>
      </c>
      <c r="AM61">
        <v>243.33150000000001</v>
      </c>
      <c r="AN61">
        <v>251.87325000000001</v>
      </c>
      <c r="AO61">
        <v>255.40049999999999</v>
      </c>
      <c r="AP61">
        <v>251.90350000000001</v>
      </c>
      <c r="AQ61">
        <v>252.8725</v>
      </c>
      <c r="AR61">
        <v>253.08275</v>
      </c>
      <c r="AS61">
        <v>260.63074999999998</v>
      </c>
      <c r="AT61">
        <v>273.69299999999998</v>
      </c>
      <c r="AU61">
        <v>285.32150000000001</v>
      </c>
      <c r="AV61">
        <v>293.07749999999999</v>
      </c>
      <c r="AW61">
        <v>296.49675000000002</v>
      </c>
      <c r="AX61">
        <v>306.61075</v>
      </c>
      <c r="AY61">
        <v>317.05</v>
      </c>
      <c r="AZ61">
        <v>325.03325000000001</v>
      </c>
      <c r="BA61">
        <v>327.721</v>
      </c>
      <c r="BB61">
        <v>339.09399999999999</v>
      </c>
      <c r="BC61">
        <v>354.29700000000003</v>
      </c>
      <c r="BD61">
        <v>365.85374999999999</v>
      </c>
      <c r="BE61">
        <v>370.03399999999999</v>
      </c>
      <c r="BF61">
        <v>386.13074999999998</v>
      </c>
      <c r="BG61">
        <v>395.11750000000001</v>
      </c>
      <c r="BH61">
        <v>406.26749999999998</v>
      </c>
      <c r="BI61">
        <v>421.88049999999998</v>
      </c>
      <c r="BJ61">
        <v>441.358</v>
      </c>
      <c r="BK61">
        <v>453.65300000000002</v>
      </c>
      <c r="BL61">
        <v>480.11450000000002</v>
      </c>
      <c r="BM61">
        <v>480.89675</v>
      </c>
      <c r="BN61">
        <v>427.27800000000002</v>
      </c>
      <c r="BO61">
        <v>379.87324999999998</v>
      </c>
      <c r="BP61">
        <v>380.68574999999998</v>
      </c>
      <c r="BQ61">
        <v>399.11</v>
      </c>
      <c r="BR61">
        <v>428.07100000000003</v>
      </c>
      <c r="BS61">
        <v>438.30675000000002</v>
      </c>
      <c r="BT61">
        <v>453.50650000000002</v>
      </c>
      <c r="BU61">
        <v>467.46125000000001</v>
      </c>
      <c r="BV61">
        <v>493.05975000000001</v>
      </c>
      <c r="BW61">
        <v>508.33125000000001</v>
      </c>
      <c r="BX61">
        <v>527.08074999999997</v>
      </c>
      <c r="BY61">
        <v>535.71400000000006</v>
      </c>
      <c r="BZ61">
        <v>535.24424999999997</v>
      </c>
      <c r="CA61">
        <v>540.59299999999996</v>
      </c>
      <c r="CB61">
        <v>548.13575000000003</v>
      </c>
      <c r="CC61">
        <v>550.80650000000003</v>
      </c>
      <c r="CD61">
        <v>554.61599999999999</v>
      </c>
      <c r="CE61">
        <v>554.85599999999999</v>
      </c>
      <c r="CF61">
        <v>559.10299999999995</v>
      </c>
      <c r="CG61">
        <v>567.10074999999995</v>
      </c>
      <c r="CH61">
        <v>581.15674999999999</v>
      </c>
      <c r="CI61">
        <v>571.17724999999996</v>
      </c>
      <c r="CJ61">
        <v>586.08175000000006</v>
      </c>
      <c r="CK61">
        <v>591.61824999999999</v>
      </c>
      <c r="CL61">
        <v>588.07950000000005</v>
      </c>
      <c r="CM61" s="23">
        <v>563.54624999999999</v>
      </c>
    </row>
    <row r="62" spans="1:91" x14ac:dyDescent="0.25">
      <c r="A62" t="s">
        <v>604</v>
      </c>
      <c r="B62" t="s">
        <v>513</v>
      </c>
      <c r="C62" t="s">
        <v>16</v>
      </c>
      <c r="D62" t="s">
        <v>184</v>
      </c>
      <c r="E62" t="s">
        <v>185</v>
      </c>
      <c r="F62" t="s">
        <v>184</v>
      </c>
      <c r="G62" s="12" t="s">
        <v>77</v>
      </c>
      <c r="H62" s="12" t="s">
        <v>78</v>
      </c>
      <c r="I62" t="s">
        <v>224</v>
      </c>
      <c r="J62" s="12" t="s">
        <v>173</v>
      </c>
      <c r="K62">
        <v>229.27477349220658</v>
      </c>
      <c r="L62">
        <v>232.48086684595162</v>
      </c>
      <c r="M62">
        <v>242.5422655007938</v>
      </c>
      <c r="N62">
        <v>246.00901685077827</v>
      </c>
      <c r="O62">
        <v>248.98051800790785</v>
      </c>
      <c r="P62">
        <v>253.02071694961907</v>
      </c>
      <c r="Q62">
        <v>255.07991511991059</v>
      </c>
      <c r="R62">
        <v>270.98005289051605</v>
      </c>
      <c r="S62">
        <v>276.14108121605693</v>
      </c>
      <c r="T62">
        <v>287.16691445698501</v>
      </c>
      <c r="U62">
        <v>293.8136933610906</v>
      </c>
      <c r="V62">
        <v>293.4227063667314</v>
      </c>
      <c r="W62">
        <v>294.77812794717647</v>
      </c>
      <c r="X62">
        <v>291.5459687938075</v>
      </c>
      <c r="Y62">
        <v>290.19054721336244</v>
      </c>
      <c r="Z62">
        <v>300.92965665842712</v>
      </c>
      <c r="AA62">
        <v>293.61481130995992</v>
      </c>
      <c r="AB62">
        <v>296.60560115881117</v>
      </c>
      <c r="AC62">
        <v>305.31965863109167</v>
      </c>
      <c r="AD62">
        <v>313.02288439395568</v>
      </c>
      <c r="AE62">
        <v>317.7832813792765</v>
      </c>
      <c r="AF62">
        <v>327.05931749144924</v>
      </c>
      <c r="AG62">
        <v>335.08002469373287</v>
      </c>
      <c r="AH62">
        <v>332.15961250386619</v>
      </c>
      <c r="AI62">
        <v>326.99441365038564</v>
      </c>
      <c r="AJ62">
        <v>316.18961839026855</v>
      </c>
      <c r="AK62">
        <v>300.8183556940329</v>
      </c>
      <c r="AL62">
        <v>291.41381518971406</v>
      </c>
      <c r="AM62">
        <v>297.37297829974005</v>
      </c>
      <c r="AN62">
        <v>305.51593410225996</v>
      </c>
      <c r="AO62">
        <v>307.69425297683296</v>
      </c>
      <c r="AP62">
        <v>303.52893819692673</v>
      </c>
      <c r="AQ62">
        <v>301.72674881092729</v>
      </c>
      <c r="AR62">
        <v>301.37929170194019</v>
      </c>
      <c r="AS62">
        <v>309.40964325008463</v>
      </c>
      <c r="AT62">
        <v>323.01677262777184</v>
      </c>
      <c r="AU62">
        <v>332.76016852720193</v>
      </c>
      <c r="AV62">
        <v>337.05059914530295</v>
      </c>
      <c r="AW62">
        <v>338.99953898318523</v>
      </c>
      <c r="AX62">
        <v>347.21573968264852</v>
      </c>
      <c r="AY62">
        <v>352.57851729727861</v>
      </c>
      <c r="AZ62">
        <v>359.09209996530581</v>
      </c>
      <c r="BA62">
        <v>359.50159367739798</v>
      </c>
      <c r="BB62">
        <v>369.64640289103681</v>
      </c>
      <c r="BC62">
        <v>383.41722549036228</v>
      </c>
      <c r="BD62">
        <v>390.59704999677751</v>
      </c>
      <c r="BE62">
        <v>389.81846456201032</v>
      </c>
      <c r="BF62">
        <v>407.17359526762436</v>
      </c>
      <c r="BG62">
        <v>413.83914154745918</v>
      </c>
      <c r="BH62">
        <v>421.13235228223857</v>
      </c>
      <c r="BI62">
        <v>434.14153221655249</v>
      </c>
      <c r="BJ62">
        <v>447.46949688026729</v>
      </c>
      <c r="BK62">
        <v>453.007176010374</v>
      </c>
      <c r="BL62">
        <v>466.58172313853129</v>
      </c>
      <c r="BM62">
        <v>460.35251834440129</v>
      </c>
      <c r="BN62">
        <v>435.0984077207475</v>
      </c>
      <c r="BO62">
        <v>400.19969057823829</v>
      </c>
      <c r="BP62">
        <v>401.25014230308318</v>
      </c>
      <c r="BQ62">
        <v>415.31707238613677</v>
      </c>
      <c r="BR62">
        <v>438.66186318733679</v>
      </c>
      <c r="BS62">
        <v>445.24608417234492</v>
      </c>
      <c r="BT62">
        <v>455.64764151227956</v>
      </c>
      <c r="BU62">
        <v>468.5348335043534</v>
      </c>
      <c r="BV62">
        <v>482.90569081102217</v>
      </c>
      <c r="BW62">
        <v>485.4236470546951</v>
      </c>
      <c r="BX62">
        <v>492.82138164596643</v>
      </c>
      <c r="BY62">
        <v>498.0118643250824</v>
      </c>
      <c r="BZ62">
        <v>502.98365494535329</v>
      </c>
      <c r="CA62">
        <v>504.63075282359029</v>
      </c>
      <c r="CB62">
        <v>510.59304382957112</v>
      </c>
      <c r="CC62">
        <v>513.26869816096894</v>
      </c>
      <c r="CD62">
        <v>515.18088522138146</v>
      </c>
      <c r="CE62">
        <v>514.0962872990292</v>
      </c>
      <c r="CF62">
        <v>522.03645118047473</v>
      </c>
      <c r="CG62">
        <v>528.53204844676156</v>
      </c>
      <c r="CH62">
        <v>541.26049971912551</v>
      </c>
      <c r="CI62">
        <v>528.32821389370224</v>
      </c>
      <c r="CJ62">
        <v>542.35786988329357</v>
      </c>
      <c r="CK62">
        <v>548.41530105790184</v>
      </c>
      <c r="CL62">
        <v>554.45578946275452</v>
      </c>
      <c r="CM62" s="23">
        <v>544.9031952165717</v>
      </c>
    </row>
    <row r="63" spans="1:91" x14ac:dyDescent="0.25">
      <c r="A63" t="s">
        <v>604</v>
      </c>
      <c r="B63" t="s">
        <v>514</v>
      </c>
      <c r="C63" t="s">
        <v>16</v>
      </c>
      <c r="D63" t="s">
        <v>186</v>
      </c>
      <c r="E63" t="s">
        <v>187</v>
      </c>
      <c r="F63" t="s">
        <v>186</v>
      </c>
      <c r="G63" s="12" t="s">
        <v>77</v>
      </c>
      <c r="H63" s="12" t="s">
        <v>78</v>
      </c>
      <c r="I63" t="s">
        <v>224</v>
      </c>
      <c r="J63" s="12" t="s">
        <v>173</v>
      </c>
      <c r="K63">
        <v>283.625</v>
      </c>
      <c r="L63">
        <v>286.39999999999998</v>
      </c>
      <c r="M63">
        <v>287.64999999999998</v>
      </c>
      <c r="N63">
        <v>286.82499999999999</v>
      </c>
      <c r="O63">
        <v>289.55</v>
      </c>
      <c r="P63">
        <v>293.64999999999998</v>
      </c>
      <c r="Q63">
        <v>294.7</v>
      </c>
      <c r="R63">
        <v>298.60000000000002</v>
      </c>
      <c r="S63">
        <v>300.47500000000002</v>
      </c>
      <c r="T63">
        <v>305.55</v>
      </c>
      <c r="U63">
        <v>307.125</v>
      </c>
      <c r="V63">
        <v>311.5</v>
      </c>
      <c r="W63">
        <v>310.52499999999998</v>
      </c>
      <c r="X63">
        <v>316.89999999999998</v>
      </c>
      <c r="Y63">
        <v>319.2</v>
      </c>
      <c r="Z63">
        <v>325.5</v>
      </c>
      <c r="AA63">
        <v>329.92500000000001</v>
      </c>
      <c r="AB63">
        <v>334.85</v>
      </c>
      <c r="AC63">
        <v>342.42500000000001</v>
      </c>
      <c r="AD63">
        <v>350.375</v>
      </c>
      <c r="AE63">
        <v>351.85</v>
      </c>
      <c r="AF63">
        <v>360.72500000000002</v>
      </c>
      <c r="AG63">
        <v>363.35</v>
      </c>
      <c r="AH63">
        <v>368.22500000000002</v>
      </c>
      <c r="AI63">
        <v>377.55</v>
      </c>
      <c r="AJ63">
        <v>384.22500000000002</v>
      </c>
      <c r="AK63">
        <v>389.7</v>
      </c>
      <c r="AL63">
        <v>393.67500000000001</v>
      </c>
      <c r="AM63">
        <v>403.47500000000002</v>
      </c>
      <c r="AN63">
        <v>410.3</v>
      </c>
      <c r="AO63">
        <v>414.95</v>
      </c>
      <c r="AP63">
        <v>422.65</v>
      </c>
      <c r="AQ63">
        <v>430.65</v>
      </c>
      <c r="AR63">
        <v>438.95</v>
      </c>
      <c r="AS63">
        <v>439.75</v>
      </c>
      <c r="AT63">
        <v>446.22500000000002</v>
      </c>
      <c r="AU63">
        <v>456.95</v>
      </c>
      <c r="AV63">
        <v>464</v>
      </c>
      <c r="AW63">
        <v>471.85</v>
      </c>
      <c r="AX63">
        <v>476.15</v>
      </c>
      <c r="AY63">
        <v>486</v>
      </c>
      <c r="AZ63">
        <v>490.02499999999998</v>
      </c>
      <c r="BA63">
        <v>500.55</v>
      </c>
      <c r="BB63">
        <v>503.47500000000002</v>
      </c>
      <c r="BC63">
        <v>514.47500000000002</v>
      </c>
      <c r="BD63">
        <v>519.22500000000002</v>
      </c>
      <c r="BE63">
        <v>524.9</v>
      </c>
      <c r="BF63">
        <v>531.22500000000002</v>
      </c>
      <c r="BG63">
        <v>540.02499999999998</v>
      </c>
      <c r="BH63">
        <v>547.95000000000005</v>
      </c>
      <c r="BI63">
        <v>556.77499999999998</v>
      </c>
      <c r="BJ63">
        <v>565</v>
      </c>
      <c r="BK63">
        <v>578.125</v>
      </c>
      <c r="BL63">
        <v>587.65</v>
      </c>
      <c r="BM63">
        <v>602.52499999999998</v>
      </c>
      <c r="BN63">
        <v>600.27499999999998</v>
      </c>
      <c r="BO63">
        <v>598.15</v>
      </c>
      <c r="BP63">
        <v>608.65</v>
      </c>
      <c r="BQ63">
        <v>615.27499999999998</v>
      </c>
      <c r="BR63">
        <v>619.97500000000002</v>
      </c>
      <c r="BS63">
        <v>625.07500000000005</v>
      </c>
      <c r="BT63">
        <v>631.52499999999998</v>
      </c>
      <c r="BU63">
        <v>633.54999999999995</v>
      </c>
      <c r="BV63">
        <v>632.04999999999995</v>
      </c>
      <c r="BW63">
        <v>629.04999999999995</v>
      </c>
      <c r="BX63">
        <v>636.17499999999995</v>
      </c>
      <c r="BY63">
        <v>634.85</v>
      </c>
      <c r="BZ63">
        <v>630.77499999999998</v>
      </c>
      <c r="CA63">
        <v>635.72500000000002</v>
      </c>
      <c r="CB63">
        <v>633.9</v>
      </c>
      <c r="CC63">
        <v>642.57500000000005</v>
      </c>
      <c r="CD63">
        <v>637.5</v>
      </c>
      <c r="CE63">
        <v>635.9</v>
      </c>
      <c r="CF63">
        <v>636.22500000000002</v>
      </c>
      <c r="CG63">
        <v>638.97500000000002</v>
      </c>
      <c r="CH63">
        <v>636.47500000000002</v>
      </c>
      <c r="CI63">
        <v>641.125</v>
      </c>
      <c r="CJ63">
        <v>643.02499999999998</v>
      </c>
      <c r="CK63">
        <v>654.04999999999995</v>
      </c>
      <c r="CL63">
        <v>647.4</v>
      </c>
      <c r="CM63" s="23">
        <v>645.375</v>
      </c>
    </row>
    <row r="64" spans="1:91" x14ac:dyDescent="0.25">
      <c r="A64" t="s">
        <v>604</v>
      </c>
      <c r="B64" t="s">
        <v>515</v>
      </c>
      <c r="C64" t="s">
        <v>16</v>
      </c>
      <c r="D64" t="s">
        <v>188</v>
      </c>
      <c r="E64" t="s">
        <v>189</v>
      </c>
      <c r="F64" t="s">
        <v>188</v>
      </c>
      <c r="G64" s="12" t="s">
        <v>77</v>
      </c>
      <c r="H64" s="12" t="s">
        <v>78</v>
      </c>
      <c r="I64" t="s">
        <v>224</v>
      </c>
      <c r="J64" s="12" t="s">
        <v>173</v>
      </c>
      <c r="K64" t="s">
        <v>11</v>
      </c>
      <c r="L64" t="s">
        <v>11</v>
      </c>
      <c r="M64" t="s">
        <v>11</v>
      </c>
      <c r="N64" t="s">
        <v>11</v>
      </c>
      <c r="O64" t="s">
        <v>11</v>
      </c>
      <c r="P64" t="s">
        <v>11</v>
      </c>
      <c r="Q64" t="s">
        <v>11</v>
      </c>
      <c r="R64" t="s">
        <v>11</v>
      </c>
      <c r="S64" t="s">
        <v>11</v>
      </c>
      <c r="T64" t="s">
        <v>11</v>
      </c>
      <c r="U64" t="s">
        <v>11</v>
      </c>
      <c r="V64" t="s">
        <v>11</v>
      </c>
      <c r="W64" t="s">
        <v>11</v>
      </c>
      <c r="X64" t="s">
        <v>11</v>
      </c>
      <c r="Y64" t="s">
        <v>11</v>
      </c>
      <c r="Z64" t="s">
        <v>11</v>
      </c>
      <c r="AA64">
        <v>502.27871853078926</v>
      </c>
      <c r="AB64">
        <v>503.61984784342604</v>
      </c>
      <c r="AC64">
        <v>509.13911078389265</v>
      </c>
      <c r="AD64">
        <v>515.3805202773176</v>
      </c>
      <c r="AE64">
        <v>509.16490173221263</v>
      </c>
      <c r="AF64">
        <v>518.81071640386938</v>
      </c>
      <c r="AG64">
        <v>516.23162157187551</v>
      </c>
      <c r="AH64">
        <v>517.44379614291256</v>
      </c>
      <c r="AI64">
        <v>525.43899012209329</v>
      </c>
      <c r="AJ64">
        <v>531.83514530543789</v>
      </c>
      <c r="AK64">
        <v>536.65805264126641</v>
      </c>
      <c r="AL64">
        <v>540.65564963085671</v>
      </c>
      <c r="AM64">
        <v>547.82553326379934</v>
      </c>
      <c r="AN64">
        <v>553.24163241098643</v>
      </c>
      <c r="AO64">
        <v>556.18180051945922</v>
      </c>
      <c r="AP64">
        <v>559.92148802585018</v>
      </c>
      <c r="AQ64">
        <v>557.54872078041603</v>
      </c>
      <c r="AR64">
        <v>567.16874450375281</v>
      </c>
      <c r="AS64">
        <v>563.99645786040048</v>
      </c>
      <c r="AT64">
        <v>568.30354622983009</v>
      </c>
      <c r="AU64">
        <v>570.16049450886555</v>
      </c>
      <c r="AV64">
        <v>572.32693416774032</v>
      </c>
      <c r="AW64">
        <v>575.44763891445291</v>
      </c>
      <c r="AX64">
        <v>574.05492770517617</v>
      </c>
      <c r="AY64">
        <v>576.19557641573113</v>
      </c>
      <c r="AZ64">
        <v>575.93766693253178</v>
      </c>
      <c r="BA64">
        <v>580.81215616499992</v>
      </c>
      <c r="BB64">
        <v>577.38196003844814</v>
      </c>
      <c r="BC64">
        <v>582.12749452931666</v>
      </c>
      <c r="BD64">
        <v>581.43113892467852</v>
      </c>
      <c r="BE64">
        <v>583.9328609117124</v>
      </c>
      <c r="BF64">
        <v>588.29153117778185</v>
      </c>
      <c r="BG64">
        <v>586.53774669202608</v>
      </c>
      <c r="BH64">
        <v>589.91636092193789</v>
      </c>
      <c r="BI64">
        <v>594.8424320510461</v>
      </c>
      <c r="BJ64">
        <v>597.06045360656071</v>
      </c>
      <c r="BK64">
        <v>599.97483076671369</v>
      </c>
      <c r="BL64">
        <v>601.49649671759005</v>
      </c>
      <c r="BM64">
        <v>610.34279199132868</v>
      </c>
      <c r="BN64">
        <v>616.53261958811379</v>
      </c>
      <c r="BO64">
        <v>619.60174243818642</v>
      </c>
      <c r="BP64">
        <v>630.53710452584005</v>
      </c>
      <c r="BQ64">
        <v>634.0446734973516</v>
      </c>
      <c r="BR64">
        <v>635.15368427510884</v>
      </c>
      <c r="BS64">
        <v>631.6461153035973</v>
      </c>
      <c r="BT64">
        <v>633.14199030615373</v>
      </c>
      <c r="BU64">
        <v>631.7492790968771</v>
      </c>
      <c r="BV64">
        <v>625.66261529337169</v>
      </c>
      <c r="BW64">
        <v>616.17154631163476</v>
      </c>
      <c r="BX64">
        <v>616.01680062171499</v>
      </c>
      <c r="BY64">
        <v>612.68976828844313</v>
      </c>
      <c r="BZ64">
        <v>610.39437388796864</v>
      </c>
      <c r="CA64">
        <v>609.46589974845085</v>
      </c>
      <c r="CB64">
        <v>608.35688897069349</v>
      </c>
      <c r="CC64">
        <v>615.70730924187569</v>
      </c>
      <c r="CD64">
        <v>607.19629629629628</v>
      </c>
      <c r="CE64">
        <v>603.63714542814489</v>
      </c>
      <c r="CF64">
        <v>603.37923594494555</v>
      </c>
      <c r="CG64">
        <v>603.972427756304</v>
      </c>
      <c r="CH64">
        <v>598.06630059103838</v>
      </c>
      <c r="CI64">
        <v>602.16706137390838</v>
      </c>
      <c r="CJ64">
        <v>601.80598809742935</v>
      </c>
      <c r="CK64">
        <v>609.77539112829015</v>
      </c>
      <c r="CL64">
        <v>604.72036525758233</v>
      </c>
      <c r="CM64" s="23">
        <v>605.93253982861938</v>
      </c>
    </row>
    <row r="65" spans="1:91" s="14" customFormat="1" x14ac:dyDescent="0.25">
      <c r="A65" s="14" t="s">
        <v>604</v>
      </c>
      <c r="D65" s="14" t="s">
        <v>308</v>
      </c>
      <c r="E65" s="14" t="s">
        <v>311</v>
      </c>
      <c r="F65" s="14" t="s">
        <v>308</v>
      </c>
      <c r="G65" s="14" t="s">
        <v>77</v>
      </c>
      <c r="H65" s="14" t="s">
        <v>78</v>
      </c>
      <c r="I65" s="14" t="s">
        <v>13</v>
      </c>
      <c r="J65" s="14" t="s">
        <v>173</v>
      </c>
      <c r="K65" s="14" t="s">
        <v>11</v>
      </c>
      <c r="L65" s="14" t="s">
        <v>11</v>
      </c>
      <c r="M65" s="14" t="s">
        <v>11</v>
      </c>
      <c r="N65" s="14" t="s">
        <v>11</v>
      </c>
      <c r="O65" s="14" t="s">
        <v>11</v>
      </c>
      <c r="P65" s="14" t="s">
        <v>11</v>
      </c>
      <c r="Q65" s="14" t="s">
        <v>11</v>
      </c>
      <c r="R65" s="14" t="s">
        <v>11</v>
      </c>
      <c r="S65" s="14" t="s">
        <v>11</v>
      </c>
      <c r="T65" s="14" t="s">
        <v>11</v>
      </c>
      <c r="U65" s="14" t="s">
        <v>11</v>
      </c>
      <c r="V65" s="14" t="s">
        <v>11</v>
      </c>
      <c r="W65" s="14" t="s">
        <v>11</v>
      </c>
      <c r="X65" s="14" t="s">
        <v>11</v>
      </c>
      <c r="Y65" s="14" t="s">
        <v>11</v>
      </c>
      <c r="Z65" s="14" t="s">
        <v>11</v>
      </c>
      <c r="AA65" s="14" t="s">
        <v>11</v>
      </c>
      <c r="AB65" s="14" t="s">
        <v>11</v>
      </c>
      <c r="AC65" s="14" t="s">
        <v>11</v>
      </c>
      <c r="AD65" s="14" t="s">
        <v>11</v>
      </c>
      <c r="AE65" s="14" t="s">
        <v>11</v>
      </c>
      <c r="AF65" s="14" t="s">
        <v>11</v>
      </c>
      <c r="AG65" s="14" t="s">
        <v>11</v>
      </c>
      <c r="AH65" s="14" t="s">
        <v>11</v>
      </c>
      <c r="AI65" s="14" t="s">
        <v>11</v>
      </c>
      <c r="AJ65" s="14" t="s">
        <v>11</v>
      </c>
      <c r="AK65" s="14" t="s">
        <v>11</v>
      </c>
      <c r="AL65" s="14" t="s">
        <v>11</v>
      </c>
      <c r="AM65" s="14" t="s">
        <v>11</v>
      </c>
      <c r="AN65" s="14" t="s">
        <v>11</v>
      </c>
      <c r="AO65" s="14" t="s">
        <v>11</v>
      </c>
      <c r="AP65" s="14" t="s">
        <v>11</v>
      </c>
      <c r="AQ65" s="14" t="s">
        <v>11</v>
      </c>
      <c r="AR65" s="14" t="s">
        <v>11</v>
      </c>
      <c r="AS65" s="14" t="s">
        <v>11</v>
      </c>
      <c r="AT65" s="14" t="s">
        <v>11</v>
      </c>
      <c r="AU65" s="14" t="s">
        <v>11</v>
      </c>
      <c r="AV65" s="14" t="s">
        <v>11</v>
      </c>
      <c r="AW65" s="14" t="s">
        <v>11</v>
      </c>
      <c r="AX65" s="14" t="s">
        <v>11</v>
      </c>
      <c r="AY65" s="14" t="s">
        <v>11</v>
      </c>
      <c r="AZ65" s="14" t="s">
        <v>11</v>
      </c>
      <c r="BA65" s="14" t="s">
        <v>11</v>
      </c>
      <c r="BB65" s="14" t="s">
        <v>11</v>
      </c>
      <c r="BC65" s="14" t="s">
        <v>11</v>
      </c>
      <c r="BD65" s="14" t="s">
        <v>11</v>
      </c>
      <c r="BE65" s="14" t="s">
        <v>11</v>
      </c>
      <c r="BF65" s="14" t="s">
        <v>11</v>
      </c>
      <c r="BG65" s="14" t="s">
        <v>11</v>
      </c>
      <c r="BH65" s="14" t="s">
        <v>11</v>
      </c>
      <c r="BI65" s="14" t="s">
        <v>11</v>
      </c>
      <c r="BJ65" s="14" t="s">
        <v>11</v>
      </c>
      <c r="BK65" s="14" t="s">
        <v>11</v>
      </c>
      <c r="BL65" s="14" t="s">
        <v>11</v>
      </c>
      <c r="BM65" s="14" t="s">
        <v>11</v>
      </c>
      <c r="BN65" s="14" t="s">
        <v>11</v>
      </c>
      <c r="BO65" s="14" t="s">
        <v>11</v>
      </c>
      <c r="BP65" s="14" t="s">
        <v>11</v>
      </c>
      <c r="BQ65" s="14" t="s">
        <v>11</v>
      </c>
      <c r="BR65" s="14" t="s">
        <v>11</v>
      </c>
      <c r="BS65" s="14" t="s">
        <v>11</v>
      </c>
      <c r="BT65" s="14" t="s">
        <v>11</v>
      </c>
      <c r="BU65" s="14" t="s">
        <v>11</v>
      </c>
      <c r="BV65" s="14" t="s">
        <v>11</v>
      </c>
      <c r="BW65" s="14" t="s">
        <v>11</v>
      </c>
      <c r="BX65" s="14" t="s">
        <v>11</v>
      </c>
      <c r="BY65" s="14" t="s">
        <v>11</v>
      </c>
      <c r="BZ65" s="14" t="s">
        <v>11</v>
      </c>
      <c r="CA65" s="14" t="s">
        <v>11</v>
      </c>
      <c r="CB65" s="14" t="s">
        <v>11</v>
      </c>
      <c r="CC65" s="14" t="s">
        <v>11</v>
      </c>
      <c r="CD65" s="14" t="s">
        <v>11</v>
      </c>
      <c r="CE65" s="14" t="s">
        <v>11</v>
      </c>
      <c r="CF65" s="14" t="s">
        <v>11</v>
      </c>
      <c r="CG65" s="14" t="s">
        <v>11</v>
      </c>
      <c r="CH65" s="14" t="s">
        <v>11</v>
      </c>
      <c r="CI65" s="14" t="s">
        <v>11</v>
      </c>
      <c r="CJ65" s="14" t="s">
        <v>11</v>
      </c>
      <c r="CK65" s="14" t="s">
        <v>11</v>
      </c>
      <c r="CL65" s="14" t="s">
        <v>11</v>
      </c>
      <c r="CM65" s="23" t="s">
        <v>11</v>
      </c>
    </row>
    <row r="66" spans="1:91" s="14" customFormat="1" x14ac:dyDescent="0.25">
      <c r="A66" s="14" t="s">
        <v>604</v>
      </c>
      <c r="D66" s="14" t="s">
        <v>309</v>
      </c>
      <c r="E66" s="14" t="s">
        <v>312</v>
      </c>
      <c r="F66" s="14" t="s">
        <v>309</v>
      </c>
      <c r="G66" s="14" t="s">
        <v>77</v>
      </c>
      <c r="H66" s="14" t="s">
        <v>78</v>
      </c>
      <c r="I66" s="14" t="s">
        <v>13</v>
      </c>
      <c r="J66" s="14" t="s">
        <v>173</v>
      </c>
      <c r="K66" s="14" t="s">
        <v>11</v>
      </c>
      <c r="L66" s="14" t="s">
        <v>11</v>
      </c>
      <c r="M66" s="14" t="s">
        <v>11</v>
      </c>
      <c r="N66" s="14" t="s">
        <v>11</v>
      </c>
      <c r="O66" s="14" t="s">
        <v>11</v>
      </c>
      <c r="P66" s="14" t="s">
        <v>11</v>
      </c>
      <c r="Q66" s="14" t="s">
        <v>11</v>
      </c>
      <c r="R66" s="14" t="s">
        <v>11</v>
      </c>
      <c r="S66" s="14" t="s">
        <v>11</v>
      </c>
      <c r="T66" s="14" t="s">
        <v>11</v>
      </c>
      <c r="U66" s="14" t="s">
        <v>11</v>
      </c>
      <c r="V66" s="14" t="s">
        <v>11</v>
      </c>
      <c r="W66" s="14" t="s">
        <v>11</v>
      </c>
      <c r="X66" s="14" t="s">
        <v>11</v>
      </c>
      <c r="Y66" s="14" t="s">
        <v>11</v>
      </c>
      <c r="Z66" s="14" t="s">
        <v>11</v>
      </c>
      <c r="AA66" s="14" t="s">
        <v>11</v>
      </c>
      <c r="AB66" s="14" t="s">
        <v>11</v>
      </c>
      <c r="AC66" s="14" t="s">
        <v>11</v>
      </c>
      <c r="AD66" s="14" t="s">
        <v>11</v>
      </c>
      <c r="AE66" s="14" t="s">
        <v>11</v>
      </c>
      <c r="AF66" s="14" t="s">
        <v>11</v>
      </c>
      <c r="AG66" s="14" t="s">
        <v>11</v>
      </c>
      <c r="AH66" s="14" t="s">
        <v>11</v>
      </c>
      <c r="AI66" s="14" t="s">
        <v>11</v>
      </c>
      <c r="AJ66" s="14" t="s">
        <v>11</v>
      </c>
      <c r="AK66" s="14" t="s">
        <v>11</v>
      </c>
      <c r="AL66" s="14" t="s">
        <v>11</v>
      </c>
      <c r="AM66" s="14" t="s">
        <v>11</v>
      </c>
      <c r="AN66" s="14" t="s">
        <v>11</v>
      </c>
      <c r="AO66" s="14" t="s">
        <v>11</v>
      </c>
      <c r="AP66" s="14" t="s">
        <v>11</v>
      </c>
      <c r="AQ66" s="14" t="s">
        <v>11</v>
      </c>
      <c r="AR66" s="14" t="s">
        <v>11</v>
      </c>
      <c r="AS66" s="14" t="s">
        <v>11</v>
      </c>
      <c r="AT66" s="14" t="s">
        <v>11</v>
      </c>
      <c r="AU66" s="14" t="s">
        <v>11</v>
      </c>
      <c r="AV66" s="14" t="s">
        <v>11</v>
      </c>
      <c r="AW66" s="14" t="s">
        <v>11</v>
      </c>
      <c r="AX66" s="14" t="s">
        <v>11</v>
      </c>
      <c r="AY66" s="14" t="s">
        <v>11</v>
      </c>
      <c r="AZ66" s="14" t="s">
        <v>11</v>
      </c>
      <c r="BA66" s="14" t="s">
        <v>11</v>
      </c>
      <c r="BB66" s="14" t="s">
        <v>11</v>
      </c>
      <c r="BC66" s="14" t="s">
        <v>11</v>
      </c>
      <c r="BD66" s="14" t="s">
        <v>11</v>
      </c>
      <c r="BE66" s="14" t="s">
        <v>11</v>
      </c>
      <c r="BF66" s="14" t="s">
        <v>11</v>
      </c>
      <c r="BG66" s="14" t="s">
        <v>11</v>
      </c>
      <c r="BH66" s="14" t="s">
        <v>11</v>
      </c>
      <c r="BI66" s="14" t="s">
        <v>11</v>
      </c>
      <c r="BJ66" s="14" t="s">
        <v>11</v>
      </c>
      <c r="BK66" s="14" t="s">
        <v>11</v>
      </c>
      <c r="BL66" s="14" t="s">
        <v>11</v>
      </c>
      <c r="BM66" s="14" t="s">
        <v>11</v>
      </c>
      <c r="BN66" s="14" t="s">
        <v>11</v>
      </c>
      <c r="BO66" s="14" t="s">
        <v>11</v>
      </c>
      <c r="BP66" s="14" t="s">
        <v>11</v>
      </c>
      <c r="BQ66" s="14" t="s">
        <v>11</v>
      </c>
      <c r="BR66" s="14" t="s">
        <v>11</v>
      </c>
      <c r="BS66" s="14" t="s">
        <v>11</v>
      </c>
      <c r="BT66" s="14" t="s">
        <v>11</v>
      </c>
      <c r="BU66" s="14" t="s">
        <v>11</v>
      </c>
      <c r="BV66" s="14" t="s">
        <v>11</v>
      </c>
      <c r="BW66" s="14" t="s">
        <v>11</v>
      </c>
      <c r="BX66" s="14" t="s">
        <v>11</v>
      </c>
      <c r="BY66" s="14" t="s">
        <v>11</v>
      </c>
      <c r="BZ66" s="14" t="s">
        <v>11</v>
      </c>
      <c r="CA66" s="14" t="s">
        <v>11</v>
      </c>
      <c r="CB66" s="14" t="s">
        <v>11</v>
      </c>
      <c r="CC66" s="14" t="s">
        <v>11</v>
      </c>
      <c r="CD66" s="14" t="s">
        <v>11</v>
      </c>
      <c r="CE66" s="14" t="s">
        <v>11</v>
      </c>
      <c r="CF66" s="14" t="s">
        <v>11</v>
      </c>
      <c r="CG66" s="14" t="s">
        <v>11</v>
      </c>
      <c r="CH66" s="14" t="s">
        <v>11</v>
      </c>
      <c r="CI66" s="14" t="s">
        <v>11</v>
      </c>
      <c r="CJ66" s="14" t="s">
        <v>11</v>
      </c>
      <c r="CK66" s="14" t="s">
        <v>11</v>
      </c>
      <c r="CL66" s="14" t="s">
        <v>11</v>
      </c>
      <c r="CM66" s="23" t="s">
        <v>11</v>
      </c>
    </row>
    <row r="67" spans="1:91" x14ac:dyDescent="0.25">
      <c r="A67" t="s">
        <v>604</v>
      </c>
      <c r="B67" t="s">
        <v>516</v>
      </c>
      <c r="C67" t="s">
        <v>16</v>
      </c>
      <c r="D67" t="s">
        <v>190</v>
      </c>
      <c r="E67" t="s">
        <v>191</v>
      </c>
      <c r="F67" t="s">
        <v>190</v>
      </c>
      <c r="G67" s="12" t="s">
        <v>77</v>
      </c>
      <c r="H67" s="12" t="s">
        <v>78</v>
      </c>
      <c r="I67" t="s">
        <v>178</v>
      </c>
      <c r="J67" s="12" t="s">
        <v>173</v>
      </c>
      <c r="K67">
        <v>4864.116</v>
      </c>
      <c r="L67">
        <v>4951.3720000000003</v>
      </c>
      <c r="M67">
        <v>4973.9830000000002</v>
      </c>
      <c r="N67">
        <v>4988.665</v>
      </c>
      <c r="O67">
        <v>5117.7860000000001</v>
      </c>
      <c r="P67">
        <v>5161.076</v>
      </c>
      <c r="Q67">
        <v>5224.8109999999997</v>
      </c>
      <c r="R67">
        <v>5323.1719999999996</v>
      </c>
      <c r="S67">
        <v>5380.89</v>
      </c>
      <c r="T67">
        <v>5376.1509999999998</v>
      </c>
      <c r="U67">
        <v>5413.1459999999997</v>
      </c>
      <c r="V67">
        <v>5502.3879999999999</v>
      </c>
      <c r="W67">
        <v>5542.4260000000004</v>
      </c>
      <c r="X67">
        <v>5547.9350000000004</v>
      </c>
      <c r="Y67">
        <v>5526.1930000000002</v>
      </c>
      <c r="Z67">
        <v>5614.2169999999996</v>
      </c>
      <c r="AA67">
        <v>5651.6149999999998</v>
      </c>
      <c r="AB67">
        <v>5638.78</v>
      </c>
      <c r="AC67">
        <v>5656.2709999999997</v>
      </c>
      <c r="AD67">
        <v>5776.0910000000003</v>
      </c>
      <c r="AE67">
        <v>5773.3919999999998</v>
      </c>
      <c r="AF67">
        <v>5685.9380000000001</v>
      </c>
      <c r="AG67">
        <v>5674.1779999999999</v>
      </c>
      <c r="AH67">
        <v>5662.2160000000003</v>
      </c>
      <c r="AI67">
        <v>5773.74</v>
      </c>
      <c r="AJ67">
        <v>5726.8149999999996</v>
      </c>
      <c r="AK67">
        <v>5807.4629999999997</v>
      </c>
      <c r="AL67">
        <v>5943.4390000000003</v>
      </c>
      <c r="AM67">
        <v>6006.0320000000002</v>
      </c>
      <c r="AN67">
        <v>6126.4690000000001</v>
      </c>
      <c r="AO67">
        <v>6228.2359999999999</v>
      </c>
      <c r="AP67">
        <v>6405.7070000000003</v>
      </c>
      <c r="AQ67">
        <v>6460.7763000000004</v>
      </c>
      <c r="AR67">
        <v>6670.1210000000001</v>
      </c>
      <c r="AS67">
        <v>6783.32</v>
      </c>
      <c r="AT67">
        <v>6997.9639999999999</v>
      </c>
      <c r="AU67">
        <v>7131.0680000000002</v>
      </c>
      <c r="AV67">
        <v>7274.335</v>
      </c>
      <c r="AW67">
        <v>7379.0529999999999</v>
      </c>
      <c r="AX67">
        <v>7596.143</v>
      </c>
      <c r="AY67">
        <v>7776.9390000000003</v>
      </c>
      <c r="AZ67">
        <v>7836.4960000000001</v>
      </c>
      <c r="BA67">
        <v>7932.71</v>
      </c>
      <c r="BB67">
        <v>8170.4139999999998</v>
      </c>
      <c r="BC67">
        <v>8371.1560000000009</v>
      </c>
      <c r="BD67">
        <v>8420.0419999999995</v>
      </c>
      <c r="BE67">
        <v>8506.9740000000002</v>
      </c>
      <c r="BF67">
        <v>8680.2240000000002</v>
      </c>
      <c r="BG67">
        <v>8849.6650000000009</v>
      </c>
      <c r="BH67">
        <v>8867.6749999999993</v>
      </c>
      <c r="BI67">
        <v>9007.6530000000002</v>
      </c>
      <c r="BJ67">
        <v>9229.1730000000007</v>
      </c>
      <c r="BK67">
        <v>9437.5939999999991</v>
      </c>
      <c r="BL67">
        <v>9492.0059999999994</v>
      </c>
      <c r="BM67">
        <v>10024.725</v>
      </c>
      <c r="BN67">
        <v>10699.805</v>
      </c>
      <c r="BO67">
        <v>11126.941000000001</v>
      </c>
      <c r="BP67">
        <v>11545.275</v>
      </c>
      <c r="BQ67">
        <v>11909.829</v>
      </c>
      <c r="BR67">
        <v>12311.35</v>
      </c>
      <c r="BS67">
        <v>12773.123</v>
      </c>
      <c r="BT67">
        <v>13201.791999999999</v>
      </c>
      <c r="BU67">
        <v>13561.623</v>
      </c>
      <c r="BV67">
        <v>14025.215</v>
      </c>
      <c r="BW67">
        <v>14270.115</v>
      </c>
      <c r="BX67">
        <v>14343.088</v>
      </c>
      <c r="BY67">
        <v>14790.34</v>
      </c>
      <c r="BZ67">
        <v>15222.94</v>
      </c>
      <c r="CA67">
        <v>15582.079</v>
      </c>
      <c r="CB67">
        <v>15855.037</v>
      </c>
      <c r="CC67">
        <v>16066.241</v>
      </c>
      <c r="CD67">
        <v>16432.73</v>
      </c>
      <c r="CE67">
        <v>16771.379000000001</v>
      </c>
      <c r="CF67">
        <v>16738.32</v>
      </c>
      <c r="CG67">
        <v>16738.184000000001</v>
      </c>
      <c r="CH67">
        <v>17351.971000000001</v>
      </c>
      <c r="CI67">
        <v>17601.226999999999</v>
      </c>
      <c r="CJ67">
        <v>17632.606</v>
      </c>
      <c r="CK67">
        <v>17824.071</v>
      </c>
      <c r="CL67">
        <v>18141.444</v>
      </c>
      <c r="CM67" s="23">
        <v>18152.056</v>
      </c>
    </row>
    <row r="68" spans="1:91" x14ac:dyDescent="0.25">
      <c r="A68" t="s">
        <v>604</v>
      </c>
      <c r="B68" t="s">
        <v>517</v>
      </c>
      <c r="C68" t="s">
        <v>16</v>
      </c>
      <c r="D68" t="s">
        <v>192</v>
      </c>
      <c r="E68" t="s">
        <v>193</v>
      </c>
      <c r="F68" t="s">
        <v>192</v>
      </c>
      <c r="G68" s="12" t="s">
        <v>77</v>
      </c>
      <c r="H68" s="12" t="s">
        <v>78</v>
      </c>
      <c r="I68" t="s">
        <v>224</v>
      </c>
      <c r="J68" s="12" t="s">
        <v>173</v>
      </c>
      <c r="K68">
        <v>1886.325</v>
      </c>
      <c r="L68">
        <v>1901.2249999999999</v>
      </c>
      <c r="M68">
        <v>1926.625</v>
      </c>
      <c r="N68">
        <v>1949.875</v>
      </c>
      <c r="O68">
        <v>1973.2750000000001</v>
      </c>
      <c r="P68">
        <v>2015.375</v>
      </c>
      <c r="Q68">
        <v>2039.75</v>
      </c>
      <c r="R68">
        <v>2071.7750000000001</v>
      </c>
      <c r="S68">
        <v>2100.5250000000001</v>
      </c>
      <c r="T68">
        <v>2137.9749999999999</v>
      </c>
      <c r="U68">
        <v>2172.9499999999998</v>
      </c>
      <c r="V68">
        <v>2197.0749999999998</v>
      </c>
      <c r="W68">
        <v>2222.4250000000002</v>
      </c>
      <c r="X68">
        <v>2248.6750000000002</v>
      </c>
      <c r="Y68">
        <v>2286.625</v>
      </c>
      <c r="Z68">
        <v>2331.4250000000002</v>
      </c>
      <c r="AA68">
        <v>2361.7750000000001</v>
      </c>
      <c r="AB68">
        <v>2389.25</v>
      </c>
      <c r="AC68">
        <v>2428.0749999999998</v>
      </c>
      <c r="AD68">
        <v>2481.5250000000001</v>
      </c>
      <c r="AE68">
        <v>2507.75</v>
      </c>
      <c r="AF68">
        <v>2569.5749999999998</v>
      </c>
      <c r="AG68">
        <v>2589.35</v>
      </c>
      <c r="AH68">
        <v>2618.0749999999998</v>
      </c>
      <c r="AI68">
        <v>2627.0250000000001</v>
      </c>
      <c r="AJ68">
        <v>2659.6</v>
      </c>
      <c r="AK68">
        <v>2659.875</v>
      </c>
      <c r="AL68">
        <v>2675.3249999999998</v>
      </c>
      <c r="AM68">
        <v>2708.6</v>
      </c>
      <c r="AN68">
        <v>2733.7</v>
      </c>
      <c r="AO68">
        <v>2759.2750000000001</v>
      </c>
      <c r="AP68">
        <v>2775.95</v>
      </c>
      <c r="AQ68">
        <v>2807.5250000000001</v>
      </c>
      <c r="AR68">
        <v>2842.6750000000002</v>
      </c>
      <c r="AS68">
        <v>2906.2750000000001</v>
      </c>
      <c r="AT68">
        <v>2954.2</v>
      </c>
      <c r="AU68">
        <v>2997.1</v>
      </c>
      <c r="AV68">
        <v>3045.35</v>
      </c>
      <c r="AW68">
        <v>3091.9250000000002</v>
      </c>
      <c r="AX68">
        <v>3140.55</v>
      </c>
      <c r="AY68">
        <v>3203.4250000000002</v>
      </c>
      <c r="AZ68">
        <v>3243.5250000000001</v>
      </c>
      <c r="BA68">
        <v>3301.35</v>
      </c>
      <c r="BB68">
        <v>3345.4</v>
      </c>
      <c r="BC68">
        <v>3412.2249999999999</v>
      </c>
      <c r="BD68">
        <v>3449.95</v>
      </c>
      <c r="BE68">
        <v>3477.125</v>
      </c>
      <c r="BF68">
        <v>3516.6</v>
      </c>
      <c r="BG68">
        <v>3558.3</v>
      </c>
      <c r="BH68">
        <v>3605.5749999999998</v>
      </c>
      <c r="BI68">
        <v>3642.4250000000002</v>
      </c>
      <c r="BJ68">
        <v>3671.3249999999998</v>
      </c>
      <c r="BK68">
        <v>3667.1</v>
      </c>
      <c r="BL68">
        <v>3703.25</v>
      </c>
      <c r="BM68">
        <v>3710.75</v>
      </c>
      <c r="BN68">
        <v>3637.4749999999999</v>
      </c>
      <c r="BO68">
        <v>3595.9749999999999</v>
      </c>
      <c r="BP68">
        <v>3585.1</v>
      </c>
      <c r="BQ68">
        <v>3596.0250000000001</v>
      </c>
      <c r="BR68">
        <v>3641.625</v>
      </c>
      <c r="BS68">
        <v>3670.2750000000001</v>
      </c>
      <c r="BT68">
        <v>3722.15</v>
      </c>
      <c r="BU68">
        <v>3764.4250000000002</v>
      </c>
      <c r="BV68">
        <v>3807.55</v>
      </c>
      <c r="BW68">
        <v>3809.6</v>
      </c>
      <c r="BX68">
        <v>3865.2249999999999</v>
      </c>
      <c r="BY68">
        <v>3896.7750000000001</v>
      </c>
      <c r="BZ68">
        <v>3946.3249999999998</v>
      </c>
      <c r="CA68">
        <v>3989.125</v>
      </c>
      <c r="CB68">
        <v>4023.6750000000002</v>
      </c>
      <c r="CC68">
        <v>4067.2249999999999</v>
      </c>
      <c r="CD68">
        <v>4083.125</v>
      </c>
      <c r="CE68">
        <v>4125.6000000000004</v>
      </c>
      <c r="CF68">
        <v>4154.8</v>
      </c>
      <c r="CG68">
        <v>4218.0749999999998</v>
      </c>
      <c r="CH68">
        <v>4269.5749999999998</v>
      </c>
      <c r="CI68">
        <v>4261</v>
      </c>
      <c r="CJ68">
        <v>4332.05</v>
      </c>
      <c r="CK68">
        <v>4399.95</v>
      </c>
      <c r="CL68">
        <v>4425.9250000000002</v>
      </c>
      <c r="CM68" s="23">
        <v>4427.5</v>
      </c>
    </row>
    <row r="69" spans="1:91" x14ac:dyDescent="0.25">
      <c r="A69" t="s">
        <v>604</v>
      </c>
      <c r="B69" t="s">
        <v>518</v>
      </c>
      <c r="C69" t="s">
        <v>16</v>
      </c>
      <c r="D69" t="s">
        <v>194</v>
      </c>
      <c r="E69" t="s">
        <v>195</v>
      </c>
      <c r="F69" t="s">
        <v>194</v>
      </c>
      <c r="G69" s="12" t="s">
        <v>77</v>
      </c>
      <c r="H69" s="12" t="s">
        <v>78</v>
      </c>
      <c r="I69" t="s">
        <v>224</v>
      </c>
      <c r="J69" s="12" t="s">
        <v>173</v>
      </c>
      <c r="K69">
        <v>2552.5305800944279</v>
      </c>
      <c r="L69">
        <v>2561.438081548722</v>
      </c>
      <c r="M69">
        <v>2583.3778649602946</v>
      </c>
      <c r="N69">
        <v>2601.6989759060598</v>
      </c>
      <c r="O69">
        <v>2618.7801221607438</v>
      </c>
      <c r="P69">
        <v>2664.5069833195794</v>
      </c>
      <c r="Q69">
        <v>2689.1544447300425</v>
      </c>
      <c r="R69">
        <v>2717.5724110174647</v>
      </c>
      <c r="S69">
        <v>2738.2722297379564</v>
      </c>
      <c r="T69">
        <v>2779.595950973363</v>
      </c>
      <c r="U69">
        <v>2814.9729027719532</v>
      </c>
      <c r="V69">
        <v>2836.8114645760902</v>
      </c>
      <c r="W69">
        <v>2864.8751552374897</v>
      </c>
      <c r="X69">
        <v>2892.6604864784431</v>
      </c>
      <c r="Y69">
        <v>2930.5173676591949</v>
      </c>
      <c r="Z69">
        <v>2978.622936592757</v>
      </c>
      <c r="AA69">
        <v>3002.4100143400206</v>
      </c>
      <c r="AB69">
        <v>3027.1586973579188</v>
      </c>
      <c r="AC69">
        <v>3065.2686325572586</v>
      </c>
      <c r="AD69">
        <v>3118.4605872644379</v>
      </c>
      <c r="AE69">
        <v>3127.5199211298855</v>
      </c>
      <c r="AF69">
        <v>3186.5827290683046</v>
      </c>
      <c r="AG69">
        <v>3190.4291501508405</v>
      </c>
      <c r="AH69">
        <v>3208.5478178817352</v>
      </c>
      <c r="AI69">
        <v>3199.4378732125706</v>
      </c>
      <c r="AJ69">
        <v>3216.392492457961</v>
      </c>
      <c r="AK69">
        <v>3206.2197209107267</v>
      </c>
      <c r="AL69">
        <v>3215.1272223650217</v>
      </c>
      <c r="AM69">
        <v>3244.7345425398071</v>
      </c>
      <c r="AN69">
        <v>3262.6254616539727</v>
      </c>
      <c r="AO69">
        <v>3278.5172540212939</v>
      </c>
      <c r="AP69">
        <v>3280.5922969737144</v>
      </c>
      <c r="AQ69">
        <v>3297.5975270228223</v>
      </c>
      <c r="AR69">
        <v>3328.1917578701009</v>
      </c>
      <c r="AS69">
        <v>3383.9395581650188</v>
      </c>
      <c r="AT69">
        <v>3423.491901270309</v>
      </c>
      <c r="AU69">
        <v>3443.1795039164485</v>
      </c>
      <c r="AV69">
        <v>3468.4089895696638</v>
      </c>
      <c r="AW69">
        <v>3499.9395202857177</v>
      </c>
      <c r="AX69">
        <v>3530.2047809088326</v>
      </c>
      <c r="AY69">
        <v>3567.8339134728553</v>
      </c>
      <c r="AZ69">
        <v>3586.4586892409261</v>
      </c>
      <c r="BA69">
        <v>3616.5974228547466</v>
      </c>
      <c r="BB69">
        <v>3637.2466307715204</v>
      </c>
      <c r="BC69">
        <v>3680.9490597816534</v>
      </c>
      <c r="BD69">
        <v>3691.956909590227</v>
      </c>
      <c r="BE69">
        <v>3695.2466118318703</v>
      </c>
      <c r="BF69">
        <v>3724.1706861564689</v>
      </c>
      <c r="BG69">
        <v>3726.4734777256185</v>
      </c>
      <c r="BH69">
        <v>3754.9926656204761</v>
      </c>
      <c r="BI69">
        <v>3780.2474566755504</v>
      </c>
      <c r="BJ69">
        <v>3793.7352358662861</v>
      </c>
      <c r="BK69">
        <v>3767.8478097647421</v>
      </c>
      <c r="BL69">
        <v>3786.5485017383899</v>
      </c>
      <c r="BM69">
        <v>3768.3792232037767</v>
      </c>
      <c r="BN69">
        <v>3688.7684289560193</v>
      </c>
      <c r="BO69">
        <v>3637.651517201261</v>
      </c>
      <c r="BP69">
        <v>3632.7422692406549</v>
      </c>
      <c r="BQ69">
        <v>3644.6105027124286</v>
      </c>
      <c r="BR69">
        <v>3679.8862329035833</v>
      </c>
      <c r="BS69">
        <v>3695.8033306727639</v>
      </c>
      <c r="BT69">
        <v>3731.5092526955182</v>
      </c>
      <c r="BU69">
        <v>3756.713432946874</v>
      </c>
      <c r="BV69">
        <v>3780.3739836848445</v>
      </c>
      <c r="BW69">
        <v>3765.7727668123216</v>
      </c>
      <c r="BX69">
        <v>3793.1785170253925</v>
      </c>
      <c r="BY69">
        <v>3801.1497186109123</v>
      </c>
      <c r="BZ69">
        <v>3843.9664585559867</v>
      </c>
      <c r="CA69">
        <v>3865.4001339303832</v>
      </c>
      <c r="CB69">
        <v>3881.0135668772577</v>
      </c>
      <c r="CC69">
        <v>3904.9524770356743</v>
      </c>
      <c r="CD69">
        <v>3905.559806680285</v>
      </c>
      <c r="CE69">
        <v>3932.0545624264396</v>
      </c>
      <c r="CF69">
        <v>3949.3128464941356</v>
      </c>
      <c r="CG69">
        <v>3993.1671079154212</v>
      </c>
      <c r="CH69">
        <v>4027.6583706489537</v>
      </c>
      <c r="CI69">
        <v>4006.2753060782748</v>
      </c>
      <c r="CJ69">
        <v>4051.4960591999356</v>
      </c>
      <c r="CK69">
        <v>4100.8922036282956</v>
      </c>
      <c r="CL69">
        <v>4123.4393166844784</v>
      </c>
      <c r="CM69" s="23">
        <v>4125.9951622722165</v>
      </c>
    </row>
    <row r="70" spans="1:91" x14ac:dyDescent="0.25">
      <c r="A70" t="s">
        <v>604</v>
      </c>
      <c r="B70" t="s">
        <v>519</v>
      </c>
      <c r="C70" t="s">
        <v>16</v>
      </c>
      <c r="D70" t="s">
        <v>196</v>
      </c>
      <c r="E70" t="s">
        <v>197</v>
      </c>
      <c r="F70" t="s">
        <v>196</v>
      </c>
      <c r="G70" s="12" t="s">
        <v>77</v>
      </c>
      <c r="H70" s="12" t="s">
        <v>78</v>
      </c>
      <c r="I70" t="s">
        <v>224</v>
      </c>
      <c r="J70" s="12" t="s">
        <v>173</v>
      </c>
      <c r="K70">
        <v>392.875</v>
      </c>
      <c r="L70">
        <v>395.05</v>
      </c>
      <c r="M70">
        <v>399.65</v>
      </c>
      <c r="N70">
        <v>406.42500000000001</v>
      </c>
      <c r="O70">
        <v>415.77499999999998</v>
      </c>
      <c r="P70">
        <v>426.47500000000002</v>
      </c>
      <c r="Q70">
        <v>436.27499999999998</v>
      </c>
      <c r="R70">
        <v>442.7</v>
      </c>
      <c r="S70">
        <v>450.65</v>
      </c>
      <c r="T70">
        <v>457.9</v>
      </c>
      <c r="U70">
        <v>472.17500000000001</v>
      </c>
      <c r="V70">
        <v>473.52499999999998</v>
      </c>
      <c r="W70">
        <v>482.92500000000001</v>
      </c>
      <c r="X70">
        <v>498.55</v>
      </c>
      <c r="Y70">
        <v>509.77499999999998</v>
      </c>
      <c r="Z70">
        <v>521.70000000000005</v>
      </c>
      <c r="AA70">
        <v>530.875</v>
      </c>
      <c r="AB70">
        <v>543.72500000000002</v>
      </c>
      <c r="AC70">
        <v>555.22500000000002</v>
      </c>
      <c r="AD70">
        <v>562</v>
      </c>
      <c r="AE70">
        <v>579.375</v>
      </c>
      <c r="AF70">
        <v>591.82500000000005</v>
      </c>
      <c r="AG70">
        <v>597.54999999999995</v>
      </c>
      <c r="AH70">
        <v>600.75</v>
      </c>
      <c r="AI70">
        <v>599.95000000000005</v>
      </c>
      <c r="AJ70">
        <v>600.07500000000005</v>
      </c>
      <c r="AK70">
        <v>593.54999999999995</v>
      </c>
      <c r="AL70">
        <v>587</v>
      </c>
      <c r="AM70">
        <v>586.15</v>
      </c>
      <c r="AN70">
        <v>586.47500000000002</v>
      </c>
      <c r="AO70">
        <v>587.625</v>
      </c>
      <c r="AP70">
        <v>589.79999999999995</v>
      </c>
      <c r="AQ70">
        <v>596.125</v>
      </c>
      <c r="AR70">
        <v>608</v>
      </c>
      <c r="AS70">
        <v>628.1</v>
      </c>
      <c r="AT70">
        <v>641.70000000000005</v>
      </c>
      <c r="AU70">
        <v>645.4</v>
      </c>
      <c r="AV70">
        <v>667.7</v>
      </c>
      <c r="AW70">
        <v>685.85</v>
      </c>
      <c r="AX70">
        <v>702.32500000000005</v>
      </c>
      <c r="AY70">
        <v>718.45</v>
      </c>
      <c r="AZ70">
        <v>737.125</v>
      </c>
      <c r="BA70">
        <v>757.17499999999995</v>
      </c>
      <c r="BB70">
        <v>768.42499999999995</v>
      </c>
      <c r="BC70">
        <v>789.875</v>
      </c>
      <c r="BD70">
        <v>793.35</v>
      </c>
      <c r="BE70">
        <v>790.77499999999998</v>
      </c>
      <c r="BF70">
        <v>792.02499999999998</v>
      </c>
      <c r="BG70">
        <v>797.4</v>
      </c>
      <c r="BH70">
        <v>803.9</v>
      </c>
      <c r="BI70">
        <v>801.7</v>
      </c>
      <c r="BJ70">
        <v>798.5</v>
      </c>
      <c r="BK70">
        <v>789.625</v>
      </c>
      <c r="BL70">
        <v>787.47500000000002</v>
      </c>
      <c r="BM70">
        <v>775.1</v>
      </c>
      <c r="BN70">
        <v>739.22500000000002</v>
      </c>
      <c r="BO70">
        <v>690.125</v>
      </c>
      <c r="BP70">
        <v>666.42499999999995</v>
      </c>
      <c r="BQ70">
        <v>660.92499999999995</v>
      </c>
      <c r="BR70">
        <v>655.22500000000002</v>
      </c>
      <c r="BS70">
        <v>653.22500000000002</v>
      </c>
      <c r="BT70">
        <v>674.47500000000002</v>
      </c>
      <c r="BU70">
        <v>675.875</v>
      </c>
      <c r="BV70">
        <v>687.52499999999998</v>
      </c>
      <c r="BW70">
        <v>683.72500000000002</v>
      </c>
      <c r="BX70">
        <v>697.17499999999995</v>
      </c>
      <c r="BY70">
        <v>720.15</v>
      </c>
      <c r="BZ70">
        <v>734.95</v>
      </c>
      <c r="CA70">
        <v>746.9</v>
      </c>
      <c r="CB70">
        <v>756.2</v>
      </c>
      <c r="CC70">
        <v>761.2</v>
      </c>
      <c r="CD70">
        <v>769.4</v>
      </c>
      <c r="CE70">
        <v>772.875</v>
      </c>
      <c r="CF70">
        <v>785.3</v>
      </c>
      <c r="CG70">
        <v>799.22500000000002</v>
      </c>
      <c r="CH70">
        <v>812.85</v>
      </c>
      <c r="CI70">
        <v>812.22500000000002</v>
      </c>
      <c r="CJ70">
        <v>833.6</v>
      </c>
      <c r="CK70">
        <v>850.9</v>
      </c>
      <c r="CL70">
        <v>862.42499999999995</v>
      </c>
      <c r="CM70" s="23">
        <v>856.65</v>
      </c>
    </row>
    <row r="71" spans="1:91" x14ac:dyDescent="0.25">
      <c r="A71" t="s">
        <v>604</v>
      </c>
      <c r="B71" t="s">
        <v>520</v>
      </c>
      <c r="C71" t="s">
        <v>16</v>
      </c>
      <c r="D71" t="s">
        <v>198</v>
      </c>
      <c r="E71" t="s">
        <v>199</v>
      </c>
      <c r="F71" t="s">
        <v>198</v>
      </c>
      <c r="G71" s="12" t="s">
        <v>77</v>
      </c>
      <c r="H71" s="12" t="s">
        <v>78</v>
      </c>
      <c r="I71" t="s">
        <v>224</v>
      </c>
      <c r="J71" s="12" t="s">
        <v>173</v>
      </c>
      <c r="K71">
        <v>479.96561180239587</v>
      </c>
      <c r="L71">
        <v>480.49238706602836</v>
      </c>
      <c r="M71">
        <v>484.40676869686871</v>
      </c>
      <c r="N71">
        <v>492.21851433880948</v>
      </c>
      <c r="O71">
        <v>503.41438450940291</v>
      </c>
      <c r="P71">
        <v>517.84509702978585</v>
      </c>
      <c r="Q71">
        <v>528.40073557895562</v>
      </c>
      <c r="R71">
        <v>536.26040000222929</v>
      </c>
      <c r="S71">
        <v>545.45666823875865</v>
      </c>
      <c r="T71">
        <v>553.38090213452665</v>
      </c>
      <c r="U71">
        <v>569.79584989890384</v>
      </c>
      <c r="V71">
        <v>571.64398426333651</v>
      </c>
      <c r="W71">
        <v>584.88545014342537</v>
      </c>
      <c r="X71">
        <v>604.69143831825534</v>
      </c>
      <c r="Y71">
        <v>618.18818567088476</v>
      </c>
      <c r="Z71">
        <v>631.8201658705425</v>
      </c>
      <c r="AA71">
        <v>641.66734723350453</v>
      </c>
      <c r="AB71">
        <v>656.04538757960313</v>
      </c>
      <c r="AC71">
        <v>670.13443457882613</v>
      </c>
      <c r="AD71">
        <v>675.46155247538968</v>
      </c>
      <c r="AE71">
        <v>691.76243374497017</v>
      </c>
      <c r="AF71">
        <v>703.23828685074693</v>
      </c>
      <c r="AG71">
        <v>706.6486813745895</v>
      </c>
      <c r="AH71">
        <v>708.61525923870317</v>
      </c>
      <c r="AI71">
        <v>707.02208223486423</v>
      </c>
      <c r="AJ71">
        <v>704.90614402664073</v>
      </c>
      <c r="AK71">
        <v>695.6955894731974</v>
      </c>
      <c r="AL71">
        <v>687.45587715646832</v>
      </c>
      <c r="AM71">
        <v>686.70907543591875</v>
      </c>
      <c r="AN71">
        <v>686.36056796632909</v>
      </c>
      <c r="AO71">
        <v>686.65928865454885</v>
      </c>
      <c r="AP71">
        <v>686.03695388742426</v>
      </c>
      <c r="AQ71">
        <v>690.11946995976132</v>
      </c>
      <c r="AR71">
        <v>703.51211414828174</v>
      </c>
      <c r="AS71">
        <v>724.42256232366674</v>
      </c>
      <c r="AT71">
        <v>735.42544100642897</v>
      </c>
      <c r="AU71">
        <v>733.40907636094539</v>
      </c>
      <c r="AV71">
        <v>750.46104898015824</v>
      </c>
      <c r="AW71">
        <v>762.58413024374454</v>
      </c>
      <c r="AX71">
        <v>772.59127329910734</v>
      </c>
      <c r="AY71">
        <v>782.2996956662505</v>
      </c>
      <c r="AZ71">
        <v>793.90001572545202</v>
      </c>
      <c r="BA71">
        <v>805.02736136163912</v>
      </c>
      <c r="BB71">
        <v>806.99393922575268</v>
      </c>
      <c r="BC71">
        <v>822.004653808797</v>
      </c>
      <c r="BD71">
        <v>819.14191388002405</v>
      </c>
      <c r="BE71">
        <v>811.42496276767952</v>
      </c>
      <c r="BF71">
        <v>805.10204153369409</v>
      </c>
      <c r="BG71">
        <v>804.05651912492476</v>
      </c>
      <c r="BH71">
        <v>808.41286249479674</v>
      </c>
      <c r="BI71">
        <v>804.87800101752919</v>
      </c>
      <c r="BJ71">
        <v>799.9242162712178</v>
      </c>
      <c r="BK71">
        <v>788.2492160399612</v>
      </c>
      <c r="BL71">
        <v>783.54436520049956</v>
      </c>
      <c r="BM71">
        <v>765.39708339114748</v>
      </c>
      <c r="BN71">
        <v>724.24830858887196</v>
      </c>
      <c r="BO71">
        <v>678.96723093288938</v>
      </c>
      <c r="BP71">
        <v>662.71184681559589</v>
      </c>
      <c r="BQ71">
        <v>662.93588733176091</v>
      </c>
      <c r="BR71">
        <v>656.71253966051529</v>
      </c>
      <c r="BS71">
        <v>655.41808334489622</v>
      </c>
      <c r="BT71">
        <v>675.63151658110166</v>
      </c>
      <c r="BU71">
        <v>675.8306637065815</v>
      </c>
      <c r="BV71">
        <v>684.21973636742052</v>
      </c>
      <c r="BW71">
        <v>677.29937375699546</v>
      </c>
      <c r="BX71">
        <v>686.93311595208365</v>
      </c>
      <c r="BY71">
        <v>706.97229545349421</v>
      </c>
      <c r="BZ71">
        <v>719.36920401461543</v>
      </c>
      <c r="CA71">
        <v>727.35998242449466</v>
      </c>
      <c r="CB71">
        <v>733.8571573932752</v>
      </c>
      <c r="CC71">
        <v>735.97309560149858</v>
      </c>
      <c r="CD71">
        <v>742.17154988205903</v>
      </c>
      <c r="CE71">
        <v>742.22133666342904</v>
      </c>
      <c r="CF71">
        <v>750.01296794782854</v>
      </c>
      <c r="CG71">
        <v>759.57202997086154</v>
      </c>
      <c r="CH71">
        <v>767.73706211553576</v>
      </c>
      <c r="CI71">
        <v>762.3849831182647</v>
      </c>
      <c r="CJ71">
        <v>780.28333102076681</v>
      </c>
      <c r="CK71">
        <v>792.45619906572313</v>
      </c>
      <c r="CL71">
        <v>801.19377919615181</v>
      </c>
      <c r="CM71" s="23">
        <v>794.32320336709677</v>
      </c>
    </row>
    <row r="72" spans="1:91" x14ac:dyDescent="0.25">
      <c r="A72" t="s">
        <v>604</v>
      </c>
      <c r="B72" t="s">
        <v>521</v>
      </c>
      <c r="C72" t="s">
        <v>16</v>
      </c>
      <c r="D72" t="s">
        <v>233</v>
      </c>
      <c r="E72" t="s">
        <v>234</v>
      </c>
      <c r="F72" t="s">
        <v>233</v>
      </c>
      <c r="G72" s="12" t="s">
        <v>77</v>
      </c>
      <c r="H72" s="12" t="s">
        <v>78</v>
      </c>
      <c r="I72" t="s">
        <v>224</v>
      </c>
      <c r="J72" s="12" t="s">
        <v>173</v>
      </c>
      <c r="K72">
        <v>76.375</v>
      </c>
      <c r="L72">
        <v>77.525000000000006</v>
      </c>
      <c r="M72">
        <v>76.674999999999997</v>
      </c>
      <c r="N72">
        <v>77.099999999999994</v>
      </c>
      <c r="O72">
        <v>78.674999999999997</v>
      </c>
      <c r="P72">
        <v>79.474999999999994</v>
      </c>
      <c r="Q72">
        <v>80.424999999999997</v>
      </c>
      <c r="R72">
        <v>81.375</v>
      </c>
      <c r="S72">
        <v>82.6</v>
      </c>
      <c r="T72">
        <v>82.5</v>
      </c>
      <c r="U72">
        <v>82.825000000000003</v>
      </c>
      <c r="V72">
        <v>81.625</v>
      </c>
      <c r="W72">
        <v>81.150000000000006</v>
      </c>
      <c r="X72">
        <v>84.224999999999994</v>
      </c>
      <c r="Y72">
        <v>87.95</v>
      </c>
      <c r="Z72">
        <v>88.1</v>
      </c>
      <c r="AA72">
        <v>89.075000000000003</v>
      </c>
      <c r="AB72">
        <v>91.05</v>
      </c>
      <c r="AC72">
        <v>92.65</v>
      </c>
      <c r="AD72">
        <v>95.7</v>
      </c>
      <c r="AE72">
        <v>96.924999999999997</v>
      </c>
      <c r="AF72">
        <v>96.5</v>
      </c>
      <c r="AG72">
        <v>97.9</v>
      </c>
      <c r="AH72">
        <v>98.924999999999997</v>
      </c>
      <c r="AI72">
        <v>100.425</v>
      </c>
      <c r="AJ72">
        <v>105.425</v>
      </c>
      <c r="AK72">
        <v>101.675</v>
      </c>
      <c r="AL72">
        <v>106.1</v>
      </c>
      <c r="AM72">
        <v>108.6</v>
      </c>
      <c r="AN72">
        <v>109.85</v>
      </c>
      <c r="AO72">
        <v>112</v>
      </c>
      <c r="AP72">
        <v>113.125</v>
      </c>
      <c r="AQ72">
        <v>113.825</v>
      </c>
      <c r="AR72">
        <v>115.25</v>
      </c>
      <c r="AS72">
        <v>118.05</v>
      </c>
      <c r="AT72">
        <v>118.1</v>
      </c>
      <c r="AU72">
        <v>118.825</v>
      </c>
      <c r="AV72">
        <v>121.9</v>
      </c>
      <c r="AW72">
        <v>123.6</v>
      </c>
      <c r="AX72">
        <v>124.15</v>
      </c>
      <c r="AY72">
        <v>124.55</v>
      </c>
      <c r="AZ72">
        <v>127.4</v>
      </c>
      <c r="BA72">
        <v>129.85</v>
      </c>
      <c r="BB72">
        <v>131.85</v>
      </c>
      <c r="BC72">
        <v>133.57499999999999</v>
      </c>
      <c r="BD72">
        <v>138.42500000000001</v>
      </c>
      <c r="BE72">
        <v>138.94999999999999</v>
      </c>
      <c r="BF72">
        <v>141.42500000000001</v>
      </c>
      <c r="BG72">
        <v>143.9</v>
      </c>
      <c r="BH72">
        <v>147.67500000000001</v>
      </c>
      <c r="BI72">
        <v>149.30000000000001</v>
      </c>
      <c r="BJ72">
        <v>151.32499999999999</v>
      </c>
      <c r="BK72">
        <v>152.85</v>
      </c>
      <c r="BL72">
        <v>158.19999999999999</v>
      </c>
      <c r="BM72">
        <v>161.44999999999999</v>
      </c>
      <c r="BN72">
        <v>162.15</v>
      </c>
      <c r="BO72">
        <v>160.67500000000001</v>
      </c>
      <c r="BP72">
        <v>162.97499999999999</v>
      </c>
      <c r="BQ72">
        <v>162.85</v>
      </c>
      <c r="BR72">
        <v>160.52500000000001</v>
      </c>
      <c r="BS72">
        <v>158.85</v>
      </c>
      <c r="BT72">
        <v>163.82499999999999</v>
      </c>
      <c r="BU72">
        <v>165.125</v>
      </c>
      <c r="BV72">
        <v>164</v>
      </c>
      <c r="BW72">
        <v>159.42500000000001</v>
      </c>
      <c r="BX72">
        <v>159.77500000000001</v>
      </c>
      <c r="BY72">
        <v>159.375</v>
      </c>
      <c r="BZ72">
        <v>159.32499999999999</v>
      </c>
      <c r="CA72">
        <v>155.82499999999999</v>
      </c>
      <c r="CB72">
        <v>156.92500000000001</v>
      </c>
      <c r="CC72">
        <v>155.02500000000001</v>
      </c>
      <c r="CD72">
        <v>151.65</v>
      </c>
      <c r="CE72">
        <v>148.1</v>
      </c>
      <c r="CF72">
        <v>149.35</v>
      </c>
      <c r="CG72">
        <v>149.67500000000001</v>
      </c>
      <c r="CH72">
        <v>149.17500000000001</v>
      </c>
      <c r="CI72">
        <v>143.65</v>
      </c>
      <c r="CJ72">
        <v>147.75</v>
      </c>
      <c r="CK72">
        <v>148.25</v>
      </c>
      <c r="CL72">
        <v>149.92500000000001</v>
      </c>
      <c r="CM72" s="23">
        <v>146.97499999999999</v>
      </c>
    </row>
    <row r="73" spans="1:91" x14ac:dyDescent="0.25">
      <c r="A73" t="s">
        <v>604</v>
      </c>
      <c r="B73" t="s">
        <v>522</v>
      </c>
      <c r="C73" t="s">
        <v>16</v>
      </c>
      <c r="D73" t="s">
        <v>235</v>
      </c>
      <c r="E73" t="s">
        <v>236</v>
      </c>
      <c r="F73" t="s">
        <v>235</v>
      </c>
      <c r="G73" s="12" t="s">
        <v>77</v>
      </c>
      <c r="H73" s="12" t="s">
        <v>78</v>
      </c>
      <c r="I73" t="s">
        <v>224</v>
      </c>
      <c r="J73" s="12" t="s">
        <v>173</v>
      </c>
      <c r="K73">
        <v>316.52499999999998</v>
      </c>
      <c r="L73">
        <v>317.52499999999998</v>
      </c>
      <c r="M73">
        <v>322.97500000000002</v>
      </c>
      <c r="N73">
        <v>329.3</v>
      </c>
      <c r="O73">
        <v>337.07499999999999</v>
      </c>
      <c r="P73">
        <v>347</v>
      </c>
      <c r="Q73">
        <v>355.85</v>
      </c>
      <c r="R73">
        <v>361.32499999999999</v>
      </c>
      <c r="S73">
        <v>368.05</v>
      </c>
      <c r="T73">
        <v>375.375</v>
      </c>
      <c r="U73">
        <v>389.35</v>
      </c>
      <c r="V73">
        <v>391.9</v>
      </c>
      <c r="W73">
        <v>401.8</v>
      </c>
      <c r="X73">
        <v>414.35</v>
      </c>
      <c r="Y73">
        <v>421.85</v>
      </c>
      <c r="Z73">
        <v>433.6</v>
      </c>
      <c r="AA73">
        <v>441.8</v>
      </c>
      <c r="AB73">
        <v>452.67500000000001</v>
      </c>
      <c r="AC73">
        <v>462.6</v>
      </c>
      <c r="AD73">
        <v>466.3</v>
      </c>
      <c r="AE73">
        <v>482.45</v>
      </c>
      <c r="AF73">
        <v>495.32499999999999</v>
      </c>
      <c r="AG73">
        <v>499.625</v>
      </c>
      <c r="AH73">
        <v>501.8</v>
      </c>
      <c r="AI73">
        <v>499.55</v>
      </c>
      <c r="AJ73">
        <v>494.65</v>
      </c>
      <c r="AK73">
        <v>491.875</v>
      </c>
      <c r="AL73">
        <v>480.875</v>
      </c>
      <c r="AM73">
        <v>477.55</v>
      </c>
      <c r="AN73">
        <v>476.625</v>
      </c>
      <c r="AO73">
        <v>475.65</v>
      </c>
      <c r="AP73">
        <v>476.67500000000001</v>
      </c>
      <c r="AQ73">
        <v>482.3</v>
      </c>
      <c r="AR73">
        <v>492.72500000000002</v>
      </c>
      <c r="AS73">
        <v>510.02499999999998</v>
      </c>
      <c r="AT73">
        <v>523.6</v>
      </c>
      <c r="AU73">
        <v>526.57500000000005</v>
      </c>
      <c r="AV73">
        <v>545.82500000000005</v>
      </c>
      <c r="AW73">
        <v>562.25</v>
      </c>
      <c r="AX73">
        <v>578.17499999999995</v>
      </c>
      <c r="AY73">
        <v>593.92499999999995</v>
      </c>
      <c r="AZ73">
        <v>609.72500000000002</v>
      </c>
      <c r="BA73">
        <v>627.32500000000005</v>
      </c>
      <c r="BB73">
        <v>636.54999999999995</v>
      </c>
      <c r="BC73">
        <v>656.3</v>
      </c>
      <c r="BD73">
        <v>654.92499999999995</v>
      </c>
      <c r="BE73">
        <v>651.82500000000005</v>
      </c>
      <c r="BF73">
        <v>650.625</v>
      </c>
      <c r="BG73">
        <v>653.5</v>
      </c>
      <c r="BH73">
        <v>656.2</v>
      </c>
      <c r="BI73">
        <v>652.4</v>
      </c>
      <c r="BJ73">
        <v>647.17499999999995</v>
      </c>
      <c r="BK73">
        <v>636.79999999999995</v>
      </c>
      <c r="BL73">
        <v>629.29999999999995</v>
      </c>
      <c r="BM73">
        <v>613.67499999999995</v>
      </c>
      <c r="BN73">
        <v>577.07500000000005</v>
      </c>
      <c r="BO73">
        <v>529.45000000000005</v>
      </c>
      <c r="BP73">
        <v>503.45</v>
      </c>
      <c r="BQ73">
        <v>498.07499999999999</v>
      </c>
      <c r="BR73">
        <v>494.7</v>
      </c>
      <c r="BS73">
        <v>494.375</v>
      </c>
      <c r="BT73">
        <v>510.65</v>
      </c>
      <c r="BU73">
        <v>510.75</v>
      </c>
      <c r="BV73">
        <v>523.52499999999998</v>
      </c>
      <c r="BW73">
        <v>524.29999999999995</v>
      </c>
      <c r="BX73">
        <v>537.4</v>
      </c>
      <c r="BY73">
        <v>560.77499999999998</v>
      </c>
      <c r="BZ73">
        <v>575.625</v>
      </c>
      <c r="CA73">
        <v>591.07500000000005</v>
      </c>
      <c r="CB73">
        <v>599.27499999999998</v>
      </c>
      <c r="CC73">
        <v>606.17499999999995</v>
      </c>
      <c r="CD73">
        <v>617.75</v>
      </c>
      <c r="CE73">
        <v>624.77499999999998</v>
      </c>
      <c r="CF73">
        <v>635.95000000000005</v>
      </c>
      <c r="CG73">
        <v>649.52499999999998</v>
      </c>
      <c r="CH73">
        <v>663.65</v>
      </c>
      <c r="CI73">
        <v>668.57500000000005</v>
      </c>
      <c r="CJ73">
        <v>685.85</v>
      </c>
      <c r="CK73">
        <v>702.65</v>
      </c>
      <c r="CL73">
        <v>712.5</v>
      </c>
      <c r="CM73" s="23">
        <v>709.67499999999995</v>
      </c>
    </row>
    <row r="74" spans="1:91" x14ac:dyDescent="0.25">
      <c r="A74" t="s">
        <v>604</v>
      </c>
      <c r="B74" t="s">
        <v>523</v>
      </c>
      <c r="C74" t="s">
        <v>16</v>
      </c>
      <c r="D74" t="s">
        <v>200</v>
      </c>
      <c r="E74" t="s">
        <v>201</v>
      </c>
      <c r="F74" t="s">
        <v>200</v>
      </c>
      <c r="G74" s="12" t="s">
        <v>77</v>
      </c>
      <c r="H74" s="12" t="s">
        <v>78</v>
      </c>
      <c r="I74" t="s">
        <v>224</v>
      </c>
      <c r="J74" s="12" t="s">
        <v>173</v>
      </c>
      <c r="K74">
        <v>1220.83725</v>
      </c>
      <c r="L74">
        <v>1238.73975</v>
      </c>
      <c r="M74">
        <v>1255.1155000000001</v>
      </c>
      <c r="N74">
        <v>1269.48425</v>
      </c>
      <c r="O74">
        <v>1288.4475</v>
      </c>
      <c r="P74">
        <v>1311.0329999999999</v>
      </c>
      <c r="Q74">
        <v>1324.5717500000001</v>
      </c>
      <c r="R74">
        <v>1344.01675</v>
      </c>
      <c r="S74">
        <v>1364.1824999999999</v>
      </c>
      <c r="T74">
        <v>1373.77</v>
      </c>
      <c r="U74">
        <v>1400.86475</v>
      </c>
      <c r="V74">
        <v>1421.9034999999999</v>
      </c>
      <c r="W74">
        <v>1436.481</v>
      </c>
      <c r="X74">
        <v>1464.4580000000001</v>
      </c>
      <c r="Y74">
        <v>1488.204</v>
      </c>
      <c r="Z74">
        <v>1513.88625</v>
      </c>
      <c r="AA74">
        <v>1532.2505000000001</v>
      </c>
      <c r="AB74">
        <v>1563.2449999999999</v>
      </c>
      <c r="AC74">
        <v>1589.3054999999999</v>
      </c>
      <c r="AD74">
        <v>1622.2225000000001</v>
      </c>
      <c r="AE74">
        <v>1660.6859999999999</v>
      </c>
      <c r="AF74">
        <v>1684.318</v>
      </c>
      <c r="AG74">
        <v>1711.2840000000001</v>
      </c>
      <c r="AH74">
        <v>1736.1012499999999</v>
      </c>
      <c r="AI74">
        <v>1755.09575</v>
      </c>
      <c r="AJ74">
        <v>1768.0252499999999</v>
      </c>
      <c r="AK74">
        <v>1775.8395</v>
      </c>
      <c r="AL74">
        <v>1804.1477500000001</v>
      </c>
      <c r="AM74">
        <v>1812.8397500000001</v>
      </c>
      <c r="AN74">
        <v>1836.1234999999999</v>
      </c>
      <c r="AO74">
        <v>1858.2787499999999</v>
      </c>
      <c r="AP74">
        <v>1876.80925</v>
      </c>
      <c r="AQ74">
        <v>1898.3824999999999</v>
      </c>
      <c r="AR74">
        <v>1921.145</v>
      </c>
      <c r="AS74">
        <v>1961.38625</v>
      </c>
      <c r="AT74">
        <v>1984.6157499999999</v>
      </c>
      <c r="AU74">
        <v>2019.1992499999999</v>
      </c>
      <c r="AV74">
        <v>2046.58575</v>
      </c>
      <c r="AW74">
        <v>2078.1687499999998</v>
      </c>
      <c r="AX74">
        <v>2116.0630000000001</v>
      </c>
      <c r="AY74">
        <v>2143.2797500000001</v>
      </c>
      <c r="AZ74">
        <v>2180.98225</v>
      </c>
      <c r="BA74">
        <v>2222.0127499999999</v>
      </c>
      <c r="BB74">
        <v>2247.835</v>
      </c>
      <c r="BC74">
        <v>2283.57125</v>
      </c>
      <c r="BD74">
        <v>2313.4355</v>
      </c>
      <c r="BE74">
        <v>2343.5797499999999</v>
      </c>
      <c r="BF74">
        <v>2363.4079999999999</v>
      </c>
      <c r="BG74">
        <v>2397.9634999999998</v>
      </c>
      <c r="BH74">
        <v>2425.22975</v>
      </c>
      <c r="BI74">
        <v>2449.8072499999998</v>
      </c>
      <c r="BJ74">
        <v>2477.50675</v>
      </c>
      <c r="BK74">
        <v>2493.5922500000001</v>
      </c>
      <c r="BL74">
        <v>2523.9412499999999</v>
      </c>
      <c r="BM74">
        <v>2531.2145</v>
      </c>
      <c r="BN74">
        <v>2464.8987499999998</v>
      </c>
      <c r="BO74">
        <v>2442.5554999999999</v>
      </c>
      <c r="BP74">
        <v>2442.4375</v>
      </c>
      <c r="BQ74">
        <v>2472.70325</v>
      </c>
      <c r="BR74">
        <v>2489.2732500000002</v>
      </c>
      <c r="BS74">
        <v>2511.1305000000002</v>
      </c>
      <c r="BT74">
        <v>2534.41275</v>
      </c>
      <c r="BU74">
        <v>2558.3552500000001</v>
      </c>
      <c r="BV74">
        <v>2598.2962499999999</v>
      </c>
      <c r="BW74">
        <v>2630.8852499999998</v>
      </c>
      <c r="BX74">
        <v>2662.83925</v>
      </c>
      <c r="BY74">
        <v>2688.6154999999999</v>
      </c>
      <c r="BZ74">
        <v>2706.9637499999999</v>
      </c>
      <c r="CA74">
        <v>2739.91275</v>
      </c>
      <c r="CB74">
        <v>2757.6397499999998</v>
      </c>
      <c r="CC74">
        <v>2779.9409999999998</v>
      </c>
      <c r="CD74">
        <v>2805.6467499999999</v>
      </c>
      <c r="CE74">
        <v>2837.7872499999999</v>
      </c>
      <c r="CF74">
        <v>2853.5652500000001</v>
      </c>
      <c r="CG74">
        <v>2879.6632500000001</v>
      </c>
      <c r="CH74">
        <v>2913.3262500000001</v>
      </c>
      <c r="CI74">
        <v>2932.1127499999998</v>
      </c>
      <c r="CJ74">
        <v>2967.6757499999999</v>
      </c>
      <c r="CK74">
        <v>3000.49</v>
      </c>
      <c r="CL74">
        <v>3030.05825</v>
      </c>
      <c r="CM74" s="23">
        <v>3029.4922499999998</v>
      </c>
    </row>
    <row r="75" spans="1:91" x14ac:dyDescent="0.25">
      <c r="A75" t="s">
        <v>604</v>
      </c>
      <c r="B75" t="s">
        <v>524</v>
      </c>
      <c r="C75" t="s">
        <v>16</v>
      </c>
      <c r="D75" t="s">
        <v>202</v>
      </c>
      <c r="E75" t="s">
        <v>203</v>
      </c>
      <c r="F75" t="s">
        <v>202</v>
      </c>
      <c r="G75" s="12" t="s">
        <v>77</v>
      </c>
      <c r="H75" s="12" t="s">
        <v>78</v>
      </c>
      <c r="I75" t="s">
        <v>224</v>
      </c>
      <c r="J75" s="12" t="s">
        <v>173</v>
      </c>
      <c r="K75">
        <v>1637.3458462864933</v>
      </c>
      <c r="L75">
        <v>1652.03466497301</v>
      </c>
      <c r="M75">
        <v>1667.1809209196606</v>
      </c>
      <c r="N75">
        <v>1678.896397415308</v>
      </c>
      <c r="O75">
        <v>1694.4746774409739</v>
      </c>
      <c r="P75">
        <v>1712.8738205707978</v>
      </c>
      <c r="Q75">
        <v>1723.1915721049256</v>
      </c>
      <c r="R75">
        <v>1736.7367976411078</v>
      </c>
      <c r="S75">
        <v>1755.0597012275762</v>
      </c>
      <c r="T75">
        <v>1763.0140269176798</v>
      </c>
      <c r="U75">
        <v>1793.1794729053879</v>
      </c>
      <c r="V75">
        <v>1814.4757186827255</v>
      </c>
      <c r="W75">
        <v>1833.2052331670907</v>
      </c>
      <c r="X75">
        <v>1865.581625912112</v>
      </c>
      <c r="Y75">
        <v>1890.1053456915045</v>
      </c>
      <c r="Z75">
        <v>1917.8819526540699</v>
      </c>
      <c r="AA75">
        <v>1936.1517426920004</v>
      </c>
      <c r="AB75">
        <v>1964.8272138707291</v>
      </c>
      <c r="AC75">
        <v>1987.1260096431927</v>
      </c>
      <c r="AD75">
        <v>2016.3183849258721</v>
      </c>
      <c r="AE75">
        <v>2046.9959065131193</v>
      </c>
      <c r="AF75">
        <v>2066.6491901311433</v>
      </c>
      <c r="AG75">
        <v>2086.7464420233082</v>
      </c>
      <c r="AH75">
        <v>2105.32957658443</v>
      </c>
      <c r="AI75">
        <v>2114.2249523713531</v>
      </c>
      <c r="AJ75">
        <v>2119.652699594651</v>
      </c>
      <c r="AK75">
        <v>2127.4001619904493</v>
      </c>
      <c r="AL75">
        <v>2159.8998086638958</v>
      </c>
      <c r="AM75">
        <v>2166.366700863131</v>
      </c>
      <c r="AN75">
        <v>2177.4333788448225</v>
      </c>
      <c r="AO75">
        <v>2192.6601945756188</v>
      </c>
      <c r="AP75">
        <v>2204.4290387516153</v>
      </c>
      <c r="AQ75">
        <v>2214.1302665118073</v>
      </c>
      <c r="AR75">
        <v>2238.7759695605682</v>
      </c>
      <c r="AS75">
        <v>2271.7826091973297</v>
      </c>
      <c r="AT75">
        <v>2289.4264725843104</v>
      </c>
      <c r="AU75">
        <v>2311.688419244153</v>
      </c>
      <c r="AV75">
        <v>2326.6956650900852</v>
      </c>
      <c r="AW75">
        <v>2348.9408390503886</v>
      </c>
      <c r="AX75">
        <v>2373.041429364157</v>
      </c>
      <c r="AY75">
        <v>2391.1826287056278</v>
      </c>
      <c r="AZ75">
        <v>2417.1622696313011</v>
      </c>
      <c r="BA75">
        <v>2435.9126229241838</v>
      </c>
      <c r="BB75">
        <v>2445.0883060988435</v>
      </c>
      <c r="BC75">
        <v>2472.5055706803937</v>
      </c>
      <c r="BD75">
        <v>2485.6695984997978</v>
      </c>
      <c r="BE75">
        <v>2500.1756964140723</v>
      </c>
      <c r="BF75">
        <v>2525.6658794714031</v>
      </c>
      <c r="BG75">
        <v>2538.9437583422182</v>
      </c>
      <c r="BH75">
        <v>2547.5707709365292</v>
      </c>
      <c r="BI75">
        <v>2558.8933596520847</v>
      </c>
      <c r="BJ75">
        <v>2562.1055857454676</v>
      </c>
      <c r="BK75">
        <v>2556.8115118548535</v>
      </c>
      <c r="BL75">
        <v>2561.1251452179145</v>
      </c>
      <c r="BM75">
        <v>2542.6134216957353</v>
      </c>
      <c r="BN75">
        <v>2512.0228131879135</v>
      </c>
      <c r="BO75">
        <v>2503.4097778432179</v>
      </c>
      <c r="BP75">
        <v>2492.11234817697</v>
      </c>
      <c r="BQ75">
        <v>2507.2298872289571</v>
      </c>
      <c r="BR75">
        <v>2506.9607616409116</v>
      </c>
      <c r="BS75">
        <v>2520.4002683436411</v>
      </c>
      <c r="BT75">
        <v>2540.9087055063037</v>
      </c>
      <c r="BU75">
        <v>2557.3495088991326</v>
      </c>
      <c r="BV75">
        <v>2583.5362672509223</v>
      </c>
      <c r="BW75">
        <v>2596.4959730941332</v>
      </c>
      <c r="BX75">
        <v>2601.7191442094277</v>
      </c>
      <c r="BY75">
        <v>2613.0427494522269</v>
      </c>
      <c r="BZ75">
        <v>2621.8212246060048</v>
      </c>
      <c r="CA75">
        <v>2639.8071494108412</v>
      </c>
      <c r="CB75">
        <v>2648.0992162780103</v>
      </c>
      <c r="CC75">
        <v>2660.8571414631401</v>
      </c>
      <c r="CD75">
        <v>2673.6143042528365</v>
      </c>
      <c r="CE75">
        <v>2697.2673684471074</v>
      </c>
      <c r="CF75">
        <v>2709.1457434337249</v>
      </c>
      <c r="CG75">
        <v>2722.5903327726778</v>
      </c>
      <c r="CH75">
        <v>2747.5285415361136</v>
      </c>
      <c r="CI75">
        <v>2755.8798211152885</v>
      </c>
      <c r="CJ75">
        <v>2773.2304163921617</v>
      </c>
      <c r="CK75">
        <v>2795.3337848018241</v>
      </c>
      <c r="CL75">
        <v>2825.8562859842482</v>
      </c>
      <c r="CM75" s="23">
        <v>2839.436581710374</v>
      </c>
    </row>
    <row r="76" spans="1:91" x14ac:dyDescent="0.25">
      <c r="A76" t="s">
        <v>604</v>
      </c>
      <c r="B76" t="s">
        <v>525</v>
      </c>
      <c r="C76" t="s">
        <v>16</v>
      </c>
      <c r="D76" t="s">
        <v>204</v>
      </c>
      <c r="E76" t="s">
        <v>205</v>
      </c>
      <c r="F76" t="s">
        <v>204</v>
      </c>
      <c r="G76" s="12" t="s">
        <v>77</v>
      </c>
      <c r="H76" s="12" t="s">
        <v>78</v>
      </c>
      <c r="I76" t="s">
        <v>224</v>
      </c>
      <c r="J76" s="12" t="s">
        <v>173</v>
      </c>
      <c r="K76">
        <v>221.72499999999999</v>
      </c>
      <c r="L76">
        <v>227.07499999999999</v>
      </c>
      <c r="M76">
        <v>226.45</v>
      </c>
      <c r="N76">
        <v>227.3</v>
      </c>
      <c r="O76">
        <v>234.17500000000001</v>
      </c>
      <c r="P76">
        <v>238.2</v>
      </c>
      <c r="Q76">
        <v>243.45</v>
      </c>
      <c r="R76">
        <v>248.15</v>
      </c>
      <c r="S76">
        <v>256.8</v>
      </c>
      <c r="T76">
        <v>259.92500000000001</v>
      </c>
      <c r="U76">
        <v>267.72500000000002</v>
      </c>
      <c r="V76">
        <v>271.32499999999999</v>
      </c>
      <c r="W76">
        <v>274.55</v>
      </c>
      <c r="X76">
        <v>277.39999999999998</v>
      </c>
      <c r="Y76">
        <v>277.47500000000002</v>
      </c>
      <c r="Z76">
        <v>286.25</v>
      </c>
      <c r="AA76">
        <v>292.52199999999999</v>
      </c>
      <c r="AB76">
        <v>304.54525000000001</v>
      </c>
      <c r="AC76">
        <v>319.63150000000002</v>
      </c>
      <c r="AD76">
        <v>331.91250000000002</v>
      </c>
      <c r="AE76">
        <v>351.69125000000003</v>
      </c>
      <c r="AF76">
        <v>363.07749999999999</v>
      </c>
      <c r="AG76">
        <v>378.42225000000002</v>
      </c>
      <c r="AH76">
        <v>379.43824999999998</v>
      </c>
      <c r="AI76">
        <v>372.09275000000002</v>
      </c>
      <c r="AJ76">
        <v>353.48075</v>
      </c>
      <c r="AK76">
        <v>341.29399999999998</v>
      </c>
      <c r="AL76">
        <v>328.52525000000003</v>
      </c>
      <c r="AM76">
        <v>337.14724999999999</v>
      </c>
      <c r="AN76">
        <v>355.86775</v>
      </c>
      <c r="AO76">
        <v>363.30900000000003</v>
      </c>
      <c r="AP76">
        <v>372.64524999999998</v>
      </c>
      <c r="AQ76">
        <v>378.27075000000002</v>
      </c>
      <c r="AR76">
        <v>378.42374999999998</v>
      </c>
      <c r="AS76">
        <v>385.61</v>
      </c>
      <c r="AT76">
        <v>401.62900000000002</v>
      </c>
      <c r="AU76">
        <v>421.98225000000002</v>
      </c>
      <c r="AV76">
        <v>445.08274999999998</v>
      </c>
      <c r="AW76">
        <v>455.99149999999997</v>
      </c>
      <c r="AX76">
        <v>477.61975000000001</v>
      </c>
      <c r="AY76">
        <v>486.24549999999999</v>
      </c>
      <c r="AZ76">
        <v>497.30475000000001</v>
      </c>
      <c r="BA76">
        <v>510.56975</v>
      </c>
      <c r="BB76">
        <v>535.96400000000006</v>
      </c>
      <c r="BC76">
        <v>548.60199999999998</v>
      </c>
      <c r="BD76">
        <v>561.24575000000004</v>
      </c>
      <c r="BE76">
        <v>571.43150000000003</v>
      </c>
      <c r="BF76">
        <v>565.98099999999999</v>
      </c>
      <c r="BG76">
        <v>577.23725000000002</v>
      </c>
      <c r="BH76">
        <v>589.51125000000002</v>
      </c>
      <c r="BI76">
        <v>599.90875000000005</v>
      </c>
      <c r="BJ76">
        <v>616.50725</v>
      </c>
      <c r="BK76">
        <v>642.84275000000002</v>
      </c>
      <c r="BL76">
        <v>669.97125000000005</v>
      </c>
      <c r="BM76">
        <v>674.30375000000004</v>
      </c>
      <c r="BN76">
        <v>577.88850000000002</v>
      </c>
      <c r="BO76">
        <v>478.33924999999999</v>
      </c>
      <c r="BP76">
        <v>466.11624999999998</v>
      </c>
      <c r="BQ76">
        <v>500.50049999999999</v>
      </c>
      <c r="BR76">
        <v>538.22125000000005</v>
      </c>
      <c r="BS76">
        <v>560.48275000000001</v>
      </c>
      <c r="BT76">
        <v>584.31375000000003</v>
      </c>
      <c r="BU76">
        <v>601.21474999999998</v>
      </c>
      <c r="BV76">
        <v>618.98024999999996</v>
      </c>
      <c r="BW76">
        <v>648.95050000000003</v>
      </c>
      <c r="BX76">
        <v>673.81799999999998</v>
      </c>
      <c r="BY76">
        <v>678.81449999999995</v>
      </c>
      <c r="BZ76">
        <v>684.78150000000005</v>
      </c>
      <c r="CA76">
        <v>694.28200000000004</v>
      </c>
      <c r="CB76">
        <v>695.26549999999997</v>
      </c>
      <c r="CC76">
        <v>686.24149999999997</v>
      </c>
      <c r="CD76">
        <v>686.67</v>
      </c>
      <c r="CE76">
        <v>686.85275000000001</v>
      </c>
      <c r="CF76">
        <v>692.11024999999995</v>
      </c>
      <c r="CG76">
        <v>694.572</v>
      </c>
      <c r="CH76">
        <v>696.87149999999997</v>
      </c>
      <c r="CI76">
        <v>705.66925000000003</v>
      </c>
      <c r="CJ76">
        <v>723.38649999999996</v>
      </c>
      <c r="CK76">
        <v>720.75225</v>
      </c>
      <c r="CL76">
        <v>725.37950000000001</v>
      </c>
      <c r="CM76" s="23">
        <v>673.86</v>
      </c>
    </row>
    <row r="77" spans="1:91" x14ac:dyDescent="0.25">
      <c r="A77" t="s">
        <v>604</v>
      </c>
      <c r="B77" t="s">
        <v>526</v>
      </c>
      <c r="C77" t="s">
        <v>16</v>
      </c>
      <c r="D77" t="s">
        <v>206</v>
      </c>
      <c r="E77" t="s">
        <v>207</v>
      </c>
      <c r="F77" t="s">
        <v>206</v>
      </c>
      <c r="G77" s="12" t="s">
        <v>77</v>
      </c>
      <c r="H77" s="12" t="s">
        <v>78</v>
      </c>
      <c r="I77" t="s">
        <v>224</v>
      </c>
      <c r="J77" s="12" t="s">
        <v>173</v>
      </c>
      <c r="K77">
        <v>264.60481542040395</v>
      </c>
      <c r="L77">
        <v>267.1175560706377</v>
      </c>
      <c r="M77">
        <v>268.043302625987</v>
      </c>
      <c r="N77">
        <v>271.48178983157004</v>
      </c>
      <c r="O77">
        <v>280.28960705817877</v>
      </c>
      <c r="P77">
        <v>286.5582337329725</v>
      </c>
      <c r="Q77">
        <v>295.86859908962805</v>
      </c>
      <c r="R77">
        <v>301.68757743753775</v>
      </c>
      <c r="S77">
        <v>314.56867950768333</v>
      </c>
      <c r="T77">
        <v>325.14864014024653</v>
      </c>
      <c r="U77">
        <v>337.13044555662418</v>
      </c>
      <c r="V77">
        <v>344.40416849151143</v>
      </c>
      <c r="W77">
        <v>357.3381703648198</v>
      </c>
      <c r="X77">
        <v>365.51118995347485</v>
      </c>
      <c r="Y77">
        <v>370.4308716476167</v>
      </c>
      <c r="Z77">
        <v>382.38622716241304</v>
      </c>
      <c r="AA77">
        <v>387.98910981440264</v>
      </c>
      <c r="AB77">
        <v>399.13536283982376</v>
      </c>
      <c r="AC77">
        <v>414.00523300987544</v>
      </c>
      <c r="AD77">
        <v>424.19796708328676</v>
      </c>
      <c r="AE77">
        <v>441.22297523419149</v>
      </c>
      <c r="AF77">
        <v>454.83435908699977</v>
      </c>
      <c r="AG77">
        <v>470.55380009584633</v>
      </c>
      <c r="AH77">
        <v>470.29802954755405</v>
      </c>
      <c r="AI77">
        <v>462.4678006833941</v>
      </c>
      <c r="AJ77">
        <v>448.80510402151788</v>
      </c>
      <c r="AK77">
        <v>439.80816999860201</v>
      </c>
      <c r="AL77">
        <v>433.72204764472002</v>
      </c>
      <c r="AM77">
        <v>446.18365427578453</v>
      </c>
      <c r="AN77">
        <v>460.17512321431764</v>
      </c>
      <c r="AO77">
        <v>466.9939078420046</v>
      </c>
      <c r="AP77">
        <v>476.86580460923346</v>
      </c>
      <c r="AQ77">
        <v>470.24830373258106</v>
      </c>
      <c r="AR77">
        <v>477.66644313010266</v>
      </c>
      <c r="AS77">
        <v>483.79805931470457</v>
      </c>
      <c r="AT77">
        <v>501.11983536135278</v>
      </c>
      <c r="AU77">
        <v>516.49992413290988</v>
      </c>
      <c r="AV77">
        <v>537.73707911065378</v>
      </c>
      <c r="AW77">
        <v>543.16856640039589</v>
      </c>
      <c r="AX77">
        <v>555.9766667421768</v>
      </c>
      <c r="AY77">
        <v>562.53518433830277</v>
      </c>
      <c r="AZ77">
        <v>568.98419934188166</v>
      </c>
      <c r="BA77">
        <v>570.49448872218011</v>
      </c>
      <c r="BB77">
        <v>587.71760663592943</v>
      </c>
      <c r="BC77">
        <v>600.39689595700906</v>
      </c>
      <c r="BD77">
        <v>607.71479022753715</v>
      </c>
      <c r="BE77">
        <v>612.37499838716531</v>
      </c>
      <c r="BF77">
        <v>614.00537032064335</v>
      </c>
      <c r="BG77">
        <v>623.86959661641356</v>
      </c>
      <c r="BH77">
        <v>626.69762009349768</v>
      </c>
      <c r="BI77">
        <v>626.52199274699706</v>
      </c>
      <c r="BJ77">
        <v>618.73567071946229</v>
      </c>
      <c r="BK77">
        <v>624.6496042140493</v>
      </c>
      <c r="BL77">
        <v>619.03270311422159</v>
      </c>
      <c r="BM77">
        <v>606.50576522625101</v>
      </c>
      <c r="BN77">
        <v>581.76928826928679</v>
      </c>
      <c r="BO77">
        <v>525.47173074932334</v>
      </c>
      <c r="BP77">
        <v>504.05762592999974</v>
      </c>
      <c r="BQ77">
        <v>522.9103222801798</v>
      </c>
      <c r="BR77">
        <v>545.75404427997853</v>
      </c>
      <c r="BS77">
        <v>559.92801753942342</v>
      </c>
      <c r="BT77">
        <v>586.5990402980517</v>
      </c>
      <c r="BU77">
        <v>607.27730885538062</v>
      </c>
      <c r="BV77">
        <v>611.18713330714434</v>
      </c>
      <c r="BW77">
        <v>615.8811973407968</v>
      </c>
      <c r="BX77">
        <v>620.49644066773658</v>
      </c>
      <c r="BY77">
        <v>625.51848348099838</v>
      </c>
      <c r="BZ77">
        <v>632.50919246896456</v>
      </c>
      <c r="CA77">
        <v>635.25707274425713</v>
      </c>
      <c r="CB77">
        <v>641.55373631472708</v>
      </c>
      <c r="CC77">
        <v>640.65576215603824</v>
      </c>
      <c r="CD77">
        <v>635.05499549617502</v>
      </c>
      <c r="CE77">
        <v>634.65295699213766</v>
      </c>
      <c r="CF77">
        <v>647.70201593732531</v>
      </c>
      <c r="CG77">
        <v>648.63860695232302</v>
      </c>
      <c r="CH77">
        <v>650.79136444203368</v>
      </c>
      <c r="CI77">
        <v>654.40494999608552</v>
      </c>
      <c r="CJ77">
        <v>672.13140953692948</v>
      </c>
      <c r="CK77">
        <v>670.5885867776858</v>
      </c>
      <c r="CL77">
        <v>687.30571807418312</v>
      </c>
      <c r="CM77" s="23">
        <v>672.74848574082364</v>
      </c>
    </row>
    <row r="78" spans="1:91" x14ac:dyDescent="0.25">
      <c r="A78" t="s">
        <v>604</v>
      </c>
      <c r="B78" t="s">
        <v>527</v>
      </c>
      <c r="C78" t="s">
        <v>16</v>
      </c>
      <c r="D78" t="s">
        <v>208</v>
      </c>
      <c r="E78" t="s">
        <v>209</v>
      </c>
      <c r="F78" t="s">
        <v>208</v>
      </c>
      <c r="G78" s="12" t="s">
        <v>77</v>
      </c>
      <c r="H78" s="12" t="s">
        <v>78</v>
      </c>
      <c r="I78" t="s">
        <v>224</v>
      </c>
      <c r="J78" s="12" t="s">
        <v>173</v>
      </c>
      <c r="K78">
        <v>105.05</v>
      </c>
      <c r="L78">
        <v>107.3</v>
      </c>
      <c r="M78">
        <v>108.22499999999999</v>
      </c>
      <c r="N78">
        <v>108.375</v>
      </c>
      <c r="O78">
        <v>108.3</v>
      </c>
      <c r="P78">
        <v>107.425</v>
      </c>
      <c r="Q78">
        <v>108.175</v>
      </c>
      <c r="R78">
        <v>108.425</v>
      </c>
      <c r="S78">
        <v>108.5</v>
      </c>
      <c r="T78">
        <v>109.02500000000001</v>
      </c>
      <c r="U78">
        <v>109.27500000000001</v>
      </c>
      <c r="V78">
        <v>109.02500000000001</v>
      </c>
      <c r="W78">
        <v>108.175</v>
      </c>
      <c r="X78">
        <v>107.375</v>
      </c>
      <c r="Y78">
        <v>106.575</v>
      </c>
      <c r="Z78">
        <v>104.875</v>
      </c>
      <c r="AA78">
        <v>103.175</v>
      </c>
      <c r="AB78">
        <v>102.925</v>
      </c>
      <c r="AC78">
        <v>101.85</v>
      </c>
      <c r="AD78">
        <v>102</v>
      </c>
      <c r="AE78">
        <v>101.75</v>
      </c>
      <c r="AF78">
        <v>101.65</v>
      </c>
      <c r="AG78">
        <v>101.125</v>
      </c>
      <c r="AH78">
        <v>101.27500000000001</v>
      </c>
      <c r="AI78">
        <v>101.425</v>
      </c>
      <c r="AJ78">
        <v>100</v>
      </c>
      <c r="AK78">
        <v>98.474999999999994</v>
      </c>
      <c r="AL78">
        <v>96.75</v>
      </c>
      <c r="AM78">
        <v>94.3</v>
      </c>
      <c r="AN78">
        <v>96.5</v>
      </c>
      <c r="AO78">
        <v>97.1</v>
      </c>
      <c r="AP78">
        <v>99.15</v>
      </c>
      <c r="AQ78">
        <v>100.175</v>
      </c>
      <c r="AR78">
        <v>101.7</v>
      </c>
      <c r="AS78">
        <v>102.55</v>
      </c>
      <c r="AT78">
        <v>103.4</v>
      </c>
      <c r="AU78">
        <v>103.4</v>
      </c>
      <c r="AV78">
        <v>102.6</v>
      </c>
      <c r="AW78">
        <v>104.675</v>
      </c>
      <c r="AX78">
        <v>105.9</v>
      </c>
      <c r="AY78">
        <v>107.675</v>
      </c>
      <c r="AZ78">
        <v>113.2</v>
      </c>
      <c r="BA78">
        <v>113.925</v>
      </c>
      <c r="BB78">
        <v>121.425</v>
      </c>
      <c r="BC78">
        <v>118.05</v>
      </c>
      <c r="BD78">
        <v>123.7</v>
      </c>
      <c r="BE78">
        <v>127.85</v>
      </c>
      <c r="BF78">
        <v>122.85</v>
      </c>
      <c r="BG78">
        <v>128.5</v>
      </c>
      <c r="BH78">
        <v>138.19999999999999</v>
      </c>
      <c r="BI78">
        <v>133.25</v>
      </c>
      <c r="BJ78">
        <v>129.80000000000001</v>
      </c>
      <c r="BK78">
        <v>128.92500000000001</v>
      </c>
      <c r="BL78">
        <v>130.05000000000001</v>
      </c>
      <c r="BM78">
        <v>135.55000000000001</v>
      </c>
      <c r="BN78">
        <v>120.5</v>
      </c>
      <c r="BO78">
        <v>119.05</v>
      </c>
      <c r="BP78">
        <v>140.125</v>
      </c>
      <c r="BQ78">
        <v>142.52500000000001</v>
      </c>
      <c r="BR78">
        <v>140.69999999999999</v>
      </c>
      <c r="BS78">
        <v>138.47499999999999</v>
      </c>
      <c r="BT78">
        <v>144.44999999999999</v>
      </c>
      <c r="BU78">
        <v>143.25</v>
      </c>
      <c r="BV78">
        <v>146.5</v>
      </c>
      <c r="BW78">
        <v>149.375</v>
      </c>
      <c r="BX78">
        <v>161.30000000000001</v>
      </c>
      <c r="BY78">
        <v>152.97499999999999</v>
      </c>
      <c r="BZ78">
        <v>152.72499999999999</v>
      </c>
      <c r="CA78">
        <v>153.25</v>
      </c>
      <c r="CB78">
        <v>165.1</v>
      </c>
      <c r="CC78">
        <v>150.69999999999999</v>
      </c>
      <c r="CD78">
        <v>161.35</v>
      </c>
      <c r="CE78">
        <v>148.05000000000001</v>
      </c>
      <c r="CF78">
        <v>160.4</v>
      </c>
      <c r="CG78">
        <v>156.15</v>
      </c>
      <c r="CH78">
        <v>153.07499999999999</v>
      </c>
      <c r="CI78">
        <v>154.65</v>
      </c>
      <c r="CJ78">
        <v>167.97499999999999</v>
      </c>
      <c r="CK78">
        <v>160.44999999999999</v>
      </c>
      <c r="CL78">
        <v>153</v>
      </c>
      <c r="CM78" s="23">
        <v>139.4</v>
      </c>
    </row>
    <row r="79" spans="1:91" x14ac:dyDescent="0.25">
      <c r="A79" t="s">
        <v>604</v>
      </c>
      <c r="B79" t="s">
        <v>528</v>
      </c>
      <c r="C79" t="s">
        <v>16</v>
      </c>
      <c r="D79" s="12" t="s">
        <v>210</v>
      </c>
      <c r="E79" t="s">
        <v>211</v>
      </c>
      <c r="F79" t="s">
        <v>210</v>
      </c>
      <c r="G79" s="12" t="s">
        <v>77</v>
      </c>
      <c r="H79" s="12" t="s">
        <v>78</v>
      </c>
      <c r="I79" t="s">
        <v>224</v>
      </c>
      <c r="J79" s="12" t="s">
        <v>173</v>
      </c>
      <c r="K79">
        <v>20.475000000000001</v>
      </c>
      <c r="L79">
        <v>21.05</v>
      </c>
      <c r="M79">
        <v>21.15</v>
      </c>
      <c r="N79">
        <v>21.824999999999999</v>
      </c>
      <c r="O79">
        <v>22.2</v>
      </c>
      <c r="P79">
        <v>22.324999999999999</v>
      </c>
      <c r="Q79">
        <v>22.824999999999999</v>
      </c>
      <c r="R79">
        <v>22.9</v>
      </c>
      <c r="S79">
        <v>23.074999999999999</v>
      </c>
      <c r="T79">
        <v>23.324999999999999</v>
      </c>
      <c r="U79">
        <v>23.25</v>
      </c>
      <c r="V79">
        <v>23.1</v>
      </c>
      <c r="W79">
        <v>23.024999999999999</v>
      </c>
      <c r="X79">
        <v>23.074999999999999</v>
      </c>
      <c r="Y79">
        <v>23.05</v>
      </c>
      <c r="Z79">
        <v>23.1</v>
      </c>
      <c r="AA79">
        <v>23.274999999999999</v>
      </c>
      <c r="AB79">
        <v>23.55</v>
      </c>
      <c r="AC79">
        <v>24.024999999999999</v>
      </c>
      <c r="AD79">
        <v>24.824999999999999</v>
      </c>
      <c r="AE79">
        <v>26.05</v>
      </c>
      <c r="AF79">
        <v>26.675000000000001</v>
      </c>
      <c r="AG79">
        <v>26.55</v>
      </c>
      <c r="AH79">
        <v>26.375</v>
      </c>
      <c r="AI79">
        <v>25.9</v>
      </c>
      <c r="AJ79">
        <v>25.2</v>
      </c>
      <c r="AK79">
        <v>24.524999999999999</v>
      </c>
      <c r="AL79">
        <v>23.675000000000001</v>
      </c>
      <c r="AM79">
        <v>22.475000000000001</v>
      </c>
      <c r="AN79">
        <v>21.574999999999999</v>
      </c>
      <c r="AO79">
        <v>21.05</v>
      </c>
      <c r="AP79">
        <v>20.625</v>
      </c>
      <c r="AQ79">
        <v>20.100000000000001</v>
      </c>
      <c r="AR79">
        <v>20.25</v>
      </c>
      <c r="AS79">
        <v>20.225000000000001</v>
      </c>
      <c r="AT79">
        <v>20.375</v>
      </c>
      <c r="AU79">
        <v>20.100000000000001</v>
      </c>
      <c r="AV79">
        <v>20.399999999999999</v>
      </c>
      <c r="AW79">
        <v>20.975000000000001</v>
      </c>
      <c r="AX79">
        <v>21.55</v>
      </c>
      <c r="AY79">
        <v>22.2</v>
      </c>
      <c r="AZ79">
        <v>23.024999999999999</v>
      </c>
      <c r="BA79">
        <v>23.9</v>
      </c>
      <c r="BB79">
        <v>25.05</v>
      </c>
      <c r="BC79">
        <v>26.375</v>
      </c>
      <c r="BD79">
        <v>27.7</v>
      </c>
      <c r="BE79">
        <v>29</v>
      </c>
      <c r="BF79">
        <v>30.4</v>
      </c>
      <c r="BG79">
        <v>31.5</v>
      </c>
      <c r="BH79">
        <v>31.95</v>
      </c>
      <c r="BI79">
        <v>31.875</v>
      </c>
      <c r="BJ79">
        <v>31</v>
      </c>
      <c r="BK79">
        <v>29.6</v>
      </c>
      <c r="BL79">
        <v>28.25</v>
      </c>
      <c r="BM79">
        <v>27.125</v>
      </c>
      <c r="BN79">
        <v>25.55</v>
      </c>
      <c r="BO79">
        <v>24.95</v>
      </c>
      <c r="BP79">
        <v>24.4</v>
      </c>
      <c r="BQ79">
        <v>23.9</v>
      </c>
      <c r="BR79">
        <v>23.95</v>
      </c>
      <c r="BS79">
        <v>24.274999999999999</v>
      </c>
      <c r="BT79">
        <v>24.6</v>
      </c>
      <c r="BU79">
        <v>24.9</v>
      </c>
      <c r="BV79">
        <v>24.875</v>
      </c>
      <c r="BW79">
        <v>24.074999999999999</v>
      </c>
      <c r="BX79">
        <v>23.475000000000001</v>
      </c>
      <c r="BY79">
        <v>22.8</v>
      </c>
      <c r="BZ79">
        <v>22.175000000000001</v>
      </c>
      <c r="CA79">
        <v>21.65</v>
      </c>
      <c r="CB79">
        <v>21.15</v>
      </c>
      <c r="CC79">
        <v>21.2</v>
      </c>
      <c r="CD79">
        <v>21.274999999999999</v>
      </c>
      <c r="CE79">
        <v>21.524999999999999</v>
      </c>
      <c r="CF79">
        <v>21.774999999999999</v>
      </c>
      <c r="CG79">
        <v>22</v>
      </c>
      <c r="CH79">
        <v>22.324999999999999</v>
      </c>
      <c r="CI79">
        <v>22.6</v>
      </c>
      <c r="CJ79">
        <v>22.875</v>
      </c>
      <c r="CK79">
        <v>22.95</v>
      </c>
      <c r="CL79">
        <v>23.074999999999999</v>
      </c>
      <c r="CM79" s="23">
        <v>23.05</v>
      </c>
    </row>
    <row r="80" spans="1:91" x14ac:dyDescent="0.25">
      <c r="A80" t="s">
        <v>604</v>
      </c>
      <c r="B80" t="s">
        <v>529</v>
      </c>
      <c r="C80" t="s">
        <v>16</v>
      </c>
      <c r="D80" t="s">
        <v>212</v>
      </c>
      <c r="E80" t="s">
        <v>213</v>
      </c>
      <c r="F80" t="s">
        <v>212</v>
      </c>
      <c r="G80" s="12" t="s">
        <v>77</v>
      </c>
      <c r="H80" s="12" t="s">
        <v>78</v>
      </c>
      <c r="I80" t="s">
        <v>224</v>
      </c>
      <c r="J80" s="12" t="s">
        <v>173</v>
      </c>
      <c r="K80">
        <v>-63.524999999999999</v>
      </c>
      <c r="L80">
        <v>-60.45</v>
      </c>
      <c r="M80">
        <v>-61.3</v>
      </c>
      <c r="N80">
        <v>-55.575000000000003</v>
      </c>
      <c r="O80">
        <v>-55.774999999999999</v>
      </c>
      <c r="P80">
        <v>-44.975000000000001</v>
      </c>
      <c r="Q80">
        <v>-42.4</v>
      </c>
      <c r="R80">
        <v>-35.35</v>
      </c>
      <c r="S80">
        <v>-30.175000000000001</v>
      </c>
      <c r="T80">
        <v>-25.625</v>
      </c>
      <c r="U80">
        <v>-17.175000000000001</v>
      </c>
      <c r="V80">
        <v>-18.2</v>
      </c>
      <c r="W80">
        <v>-5.65</v>
      </c>
      <c r="X80">
        <v>-2.2000000000000002</v>
      </c>
      <c r="Y80">
        <v>5.4249999999999998</v>
      </c>
      <c r="Z80">
        <v>5.15</v>
      </c>
      <c r="AA80">
        <v>11.875</v>
      </c>
      <c r="AB80">
        <v>15.7</v>
      </c>
      <c r="AC80">
        <v>17.875</v>
      </c>
      <c r="AD80">
        <v>21.2</v>
      </c>
      <c r="AE80">
        <v>44.05</v>
      </c>
      <c r="AF80">
        <v>36.6</v>
      </c>
      <c r="AG80">
        <v>38.424999999999997</v>
      </c>
      <c r="AH80">
        <v>37.450000000000003</v>
      </c>
      <c r="AI80">
        <v>32.5</v>
      </c>
      <c r="AJ80">
        <v>23.2</v>
      </c>
      <c r="AK80">
        <v>-32.549999999999997</v>
      </c>
      <c r="AL80">
        <v>-8.6750000000000007</v>
      </c>
      <c r="AM80">
        <v>-57</v>
      </c>
      <c r="AN80">
        <v>-66.625</v>
      </c>
      <c r="AO80">
        <v>-69.224999999999994</v>
      </c>
      <c r="AP80">
        <v>-77.650000000000006</v>
      </c>
      <c r="AQ80">
        <v>-83.35</v>
      </c>
      <c r="AR80">
        <v>-100.45</v>
      </c>
      <c r="AS80">
        <v>-118.125</v>
      </c>
      <c r="AT80">
        <v>-100.95</v>
      </c>
      <c r="AU80">
        <v>-110.25</v>
      </c>
      <c r="AV80">
        <v>-100.55</v>
      </c>
      <c r="AW80">
        <v>-93.275000000000006</v>
      </c>
      <c r="AX80">
        <v>-95.125</v>
      </c>
      <c r="AY80">
        <v>-78.224999999999994</v>
      </c>
      <c r="AZ80">
        <v>-77.5</v>
      </c>
      <c r="BA80">
        <v>-76.974999999999994</v>
      </c>
      <c r="BB80">
        <v>-72.025000000000006</v>
      </c>
      <c r="BC80">
        <v>-60.625</v>
      </c>
      <c r="BD80">
        <v>-61.075000000000003</v>
      </c>
      <c r="BE80">
        <v>-58.5</v>
      </c>
      <c r="BF80">
        <v>-46.825000000000003</v>
      </c>
      <c r="BG80">
        <v>-53.45</v>
      </c>
      <c r="BH80">
        <v>-62.975000000000001</v>
      </c>
      <c r="BI80">
        <v>-71.724999999999994</v>
      </c>
      <c r="BJ80">
        <v>-77.474999999999994</v>
      </c>
      <c r="BK80">
        <v>-102.25</v>
      </c>
      <c r="BL80">
        <v>-195.125</v>
      </c>
      <c r="BM80">
        <v>-165.9</v>
      </c>
      <c r="BN80">
        <v>-170.7</v>
      </c>
      <c r="BO80">
        <v>-260.02499999999998</v>
      </c>
      <c r="BP80">
        <v>-333.67500000000001</v>
      </c>
      <c r="BQ80">
        <v>-335.22500000000002</v>
      </c>
      <c r="BR80">
        <v>-319.89999999999998</v>
      </c>
      <c r="BS80">
        <v>-337.97500000000002</v>
      </c>
      <c r="BT80">
        <v>-334.6</v>
      </c>
      <c r="BU80">
        <v>-329.8</v>
      </c>
      <c r="BV80">
        <v>-326.32499999999999</v>
      </c>
      <c r="BW80">
        <v>-309.10000000000002</v>
      </c>
      <c r="BX80">
        <v>-328.3</v>
      </c>
      <c r="BY80">
        <v>-307.8</v>
      </c>
      <c r="BZ80">
        <v>-298.95</v>
      </c>
      <c r="CA80">
        <v>-268.3</v>
      </c>
      <c r="CB80">
        <v>-274.5</v>
      </c>
      <c r="CC80">
        <v>-275.55</v>
      </c>
      <c r="CD80">
        <v>-260.77499999999998</v>
      </c>
      <c r="CE80">
        <v>-186.52500000000001</v>
      </c>
      <c r="CF80">
        <v>-140.30000000000001</v>
      </c>
      <c r="CG80">
        <v>-187.45</v>
      </c>
      <c r="CH80">
        <v>-134.85</v>
      </c>
      <c r="CI80">
        <v>-140.02500000000001</v>
      </c>
      <c r="CJ80">
        <v>-149.65</v>
      </c>
      <c r="CK80">
        <v>-152.75</v>
      </c>
      <c r="CL80">
        <v>-139.875</v>
      </c>
      <c r="CM80" s="23" t="s">
        <v>11</v>
      </c>
    </row>
    <row r="81" spans="1:91" s="6" customFormat="1" x14ac:dyDescent="0.25">
      <c r="A81" s="12" t="s">
        <v>604</v>
      </c>
      <c r="B81" s="6" t="s">
        <v>530</v>
      </c>
      <c r="C81" s="6" t="s">
        <v>16</v>
      </c>
      <c r="D81" s="8" t="s">
        <v>237</v>
      </c>
      <c r="E81" s="8" t="s">
        <v>238</v>
      </c>
      <c r="F81" s="8" t="s">
        <v>237</v>
      </c>
      <c r="G81" s="12" t="s">
        <v>77</v>
      </c>
      <c r="H81" s="12" t="s">
        <v>78</v>
      </c>
      <c r="I81" s="14" t="s">
        <v>224</v>
      </c>
      <c r="J81" s="12" t="s">
        <v>173</v>
      </c>
      <c r="K81" s="6">
        <v>4.7249999999999996</v>
      </c>
      <c r="L81" s="6">
        <v>4.7249999999999996</v>
      </c>
      <c r="M81" s="6">
        <v>5.05</v>
      </c>
      <c r="N81" s="6">
        <v>5.75</v>
      </c>
      <c r="O81" s="6">
        <v>5.35</v>
      </c>
      <c r="P81" s="6">
        <v>5.6749999999999998</v>
      </c>
      <c r="Q81" s="6">
        <v>5.7249999999999996</v>
      </c>
      <c r="R81" s="6">
        <v>5.875</v>
      </c>
      <c r="S81" s="6">
        <v>6.2750000000000004</v>
      </c>
      <c r="T81" s="6">
        <v>6.2750000000000004</v>
      </c>
      <c r="U81" s="6">
        <v>6.4</v>
      </c>
      <c r="V81" s="6">
        <v>6.7</v>
      </c>
      <c r="W81" s="6">
        <v>6.7249999999999996</v>
      </c>
      <c r="X81" s="6">
        <v>7.1749999999999998</v>
      </c>
      <c r="Y81" s="6">
        <v>7.6</v>
      </c>
      <c r="Z81" s="6">
        <v>8.1750000000000007</v>
      </c>
      <c r="AA81" s="6">
        <v>7.85</v>
      </c>
      <c r="AB81" s="6">
        <v>8.1999999999999993</v>
      </c>
      <c r="AC81" s="6">
        <v>8.125</v>
      </c>
      <c r="AD81" s="6">
        <v>8</v>
      </c>
      <c r="AE81" s="6">
        <v>8.75</v>
      </c>
      <c r="AF81" s="6">
        <v>8.65</v>
      </c>
      <c r="AG81" s="6">
        <v>8.6</v>
      </c>
      <c r="AH81" s="6">
        <v>8.625</v>
      </c>
      <c r="AI81" s="6">
        <v>9.35</v>
      </c>
      <c r="AJ81" s="6">
        <v>9.5250000000000004</v>
      </c>
      <c r="AK81" s="6">
        <v>9.6999999999999993</v>
      </c>
      <c r="AL81" s="6">
        <v>9.5</v>
      </c>
      <c r="AM81" s="6">
        <v>10</v>
      </c>
      <c r="AN81" s="6">
        <v>9.9499999999999993</v>
      </c>
      <c r="AO81" s="6">
        <v>10.225</v>
      </c>
      <c r="AP81" s="6">
        <v>10.45</v>
      </c>
      <c r="AQ81" s="6">
        <v>10.125</v>
      </c>
      <c r="AR81" s="6">
        <v>10.324999999999999</v>
      </c>
      <c r="AS81" s="6">
        <v>9.7249999999999996</v>
      </c>
      <c r="AT81" s="6">
        <v>10.975</v>
      </c>
      <c r="AU81" s="6">
        <v>10.875</v>
      </c>
      <c r="AV81" s="6">
        <v>11.025</v>
      </c>
      <c r="AW81" s="6">
        <v>11</v>
      </c>
      <c r="AX81" s="6">
        <v>10.675000000000001</v>
      </c>
      <c r="AY81" s="6">
        <v>12.225</v>
      </c>
      <c r="AZ81" s="6">
        <v>12.05</v>
      </c>
      <c r="BA81" s="6">
        <v>11.9</v>
      </c>
      <c r="BB81" s="6">
        <v>12.175000000000001</v>
      </c>
      <c r="BC81" s="6">
        <v>11.675000000000001</v>
      </c>
      <c r="BD81" s="6">
        <v>13.025</v>
      </c>
      <c r="BE81" s="6">
        <v>13.15</v>
      </c>
      <c r="BF81" s="6">
        <v>13.75</v>
      </c>
      <c r="BG81" s="6">
        <v>14.4</v>
      </c>
      <c r="BH81" s="6">
        <v>14.675000000000001</v>
      </c>
      <c r="BI81" s="6">
        <v>15</v>
      </c>
      <c r="BJ81" s="6">
        <v>15.25</v>
      </c>
      <c r="BK81" s="6">
        <v>16.2</v>
      </c>
      <c r="BL81" s="6">
        <v>16.925000000000001</v>
      </c>
      <c r="BM81" s="6">
        <v>17.45</v>
      </c>
      <c r="BN81" s="6">
        <v>15.6</v>
      </c>
      <c r="BO81" s="6">
        <v>15.925000000000001</v>
      </c>
      <c r="BP81" s="6">
        <v>16.3</v>
      </c>
      <c r="BQ81" s="6">
        <v>16.475000000000001</v>
      </c>
      <c r="BR81" s="6">
        <v>17.350000000000001</v>
      </c>
      <c r="BS81" s="6">
        <v>18.600000000000001</v>
      </c>
      <c r="BT81" s="6">
        <v>17.850000000000001</v>
      </c>
      <c r="BU81" s="6">
        <v>18.175000000000001</v>
      </c>
      <c r="BV81" s="6">
        <v>18.399999999999999</v>
      </c>
      <c r="BW81" s="6">
        <v>18.524999999999999</v>
      </c>
      <c r="BX81" s="6">
        <v>18.5</v>
      </c>
      <c r="BY81" s="6">
        <v>18.25</v>
      </c>
      <c r="BZ81" s="6">
        <v>18.8</v>
      </c>
      <c r="CA81" s="6">
        <v>18.574999999999999</v>
      </c>
      <c r="CB81" s="6">
        <v>18.324999999999999</v>
      </c>
      <c r="CC81" s="6">
        <v>17.3</v>
      </c>
      <c r="CD81" s="6">
        <v>18.95</v>
      </c>
      <c r="CE81" s="6">
        <v>18.8</v>
      </c>
      <c r="CF81" s="6">
        <v>18.824999999999999</v>
      </c>
      <c r="CG81" s="6">
        <v>18.05</v>
      </c>
      <c r="CH81" s="6">
        <v>18.625</v>
      </c>
      <c r="CI81" s="6">
        <v>18.850000000000001</v>
      </c>
      <c r="CJ81" s="6">
        <v>18.324999999999999</v>
      </c>
      <c r="CK81" s="6">
        <v>18.725000000000001</v>
      </c>
      <c r="CL81" s="6">
        <v>19.649999999999999</v>
      </c>
      <c r="CM81" s="23">
        <v>19.75</v>
      </c>
    </row>
    <row r="82" spans="1:91" s="6" customFormat="1" x14ac:dyDescent="0.25">
      <c r="A82" s="12" t="s">
        <v>604</v>
      </c>
      <c r="D82" s="8" t="s">
        <v>239</v>
      </c>
      <c r="E82" s="8" t="s">
        <v>240</v>
      </c>
      <c r="F82" s="8" t="s">
        <v>239</v>
      </c>
      <c r="G82" s="12" t="s">
        <v>77</v>
      </c>
      <c r="H82" s="12" t="s">
        <v>78</v>
      </c>
      <c r="I82" s="6" t="s">
        <v>178</v>
      </c>
      <c r="J82" s="12" t="s">
        <v>173</v>
      </c>
      <c r="K82" s="6" t="s">
        <v>11</v>
      </c>
      <c r="L82" s="6" t="s">
        <v>11</v>
      </c>
      <c r="M82" s="6" t="s">
        <v>11</v>
      </c>
      <c r="N82" s="6" t="s">
        <v>11</v>
      </c>
      <c r="O82" s="6" t="s">
        <v>11</v>
      </c>
      <c r="P82" s="6" t="s">
        <v>11</v>
      </c>
      <c r="Q82" s="6" t="s">
        <v>11</v>
      </c>
      <c r="R82" s="6" t="s">
        <v>11</v>
      </c>
      <c r="S82" s="6" t="s">
        <v>11</v>
      </c>
      <c r="T82" s="6" t="s">
        <v>11</v>
      </c>
      <c r="U82" s="6" t="s">
        <v>11</v>
      </c>
      <c r="V82" s="6" t="s">
        <v>11</v>
      </c>
      <c r="W82" s="6" t="s">
        <v>11</v>
      </c>
      <c r="X82" s="6" t="s">
        <v>11</v>
      </c>
      <c r="Y82" s="6" t="s">
        <v>11</v>
      </c>
      <c r="Z82" s="6" t="s">
        <v>11</v>
      </c>
      <c r="AA82" s="6" t="s">
        <v>11</v>
      </c>
      <c r="AB82" s="6" t="s">
        <v>11</v>
      </c>
      <c r="AC82" s="6" t="s">
        <v>11</v>
      </c>
      <c r="AD82" s="6" t="s">
        <v>11</v>
      </c>
      <c r="AE82" s="6" t="s">
        <v>11</v>
      </c>
      <c r="AF82" s="6" t="s">
        <v>11</v>
      </c>
      <c r="AG82" s="6" t="s">
        <v>11</v>
      </c>
      <c r="AH82" s="6" t="s">
        <v>11</v>
      </c>
      <c r="AI82" s="6" t="s">
        <v>11</v>
      </c>
      <c r="AJ82" s="6" t="s">
        <v>11</v>
      </c>
      <c r="AK82" s="6" t="s">
        <v>11</v>
      </c>
      <c r="AL82" s="6" t="s">
        <v>11</v>
      </c>
      <c r="AM82" s="6" t="s">
        <v>11</v>
      </c>
      <c r="AN82" s="6" t="s">
        <v>11</v>
      </c>
      <c r="AO82" s="6" t="s">
        <v>11</v>
      </c>
      <c r="AP82" s="6" t="s">
        <v>11</v>
      </c>
      <c r="AQ82" s="6" t="s">
        <v>11</v>
      </c>
      <c r="AR82" s="6" t="s">
        <v>11</v>
      </c>
      <c r="AS82" s="6" t="s">
        <v>11</v>
      </c>
      <c r="AT82" s="6" t="s">
        <v>11</v>
      </c>
      <c r="AU82" s="6" t="s">
        <v>11</v>
      </c>
      <c r="AV82" s="6" t="s">
        <v>11</v>
      </c>
      <c r="AW82" s="6" t="s">
        <v>11</v>
      </c>
      <c r="AX82" s="6" t="s">
        <v>11</v>
      </c>
      <c r="AY82" s="6" t="s">
        <v>11</v>
      </c>
      <c r="AZ82" s="6" t="s">
        <v>11</v>
      </c>
      <c r="BA82" s="6" t="s">
        <v>11</v>
      </c>
      <c r="BB82" s="6" t="s">
        <v>11</v>
      </c>
      <c r="BC82" s="6" t="s">
        <v>11</v>
      </c>
      <c r="BD82" s="6" t="s">
        <v>11</v>
      </c>
      <c r="BE82" s="6" t="s">
        <v>11</v>
      </c>
      <c r="BF82" s="6" t="s">
        <v>11</v>
      </c>
      <c r="BG82" s="6" t="s">
        <v>11</v>
      </c>
      <c r="BH82" s="6" t="s">
        <v>11</v>
      </c>
      <c r="BI82" s="6" t="s">
        <v>11</v>
      </c>
      <c r="BJ82" s="6" t="s">
        <v>11</v>
      </c>
      <c r="BK82" s="6" t="s">
        <v>11</v>
      </c>
      <c r="BL82" s="6" t="s">
        <v>11</v>
      </c>
      <c r="BM82" s="6" t="s">
        <v>11</v>
      </c>
      <c r="BN82" s="6" t="s">
        <v>11</v>
      </c>
      <c r="BO82" s="6" t="s">
        <v>11</v>
      </c>
      <c r="BP82" s="6" t="s">
        <v>11</v>
      </c>
      <c r="BQ82" s="6" t="s">
        <v>11</v>
      </c>
      <c r="BR82" s="6" t="s">
        <v>11</v>
      </c>
      <c r="BS82" s="6" t="s">
        <v>11</v>
      </c>
      <c r="BT82" s="6" t="s">
        <v>11</v>
      </c>
      <c r="BU82" s="6" t="s">
        <v>11</v>
      </c>
      <c r="BV82" s="6" t="s">
        <v>11</v>
      </c>
      <c r="BW82" s="6" t="s">
        <v>11</v>
      </c>
      <c r="BX82" s="6" t="s">
        <v>11</v>
      </c>
      <c r="BY82" s="6" t="s">
        <v>11</v>
      </c>
      <c r="BZ82" s="6" t="s">
        <v>11</v>
      </c>
      <c r="CA82" s="6" t="s">
        <v>11</v>
      </c>
      <c r="CB82" s="6" t="s">
        <v>11</v>
      </c>
      <c r="CC82" s="6" t="s">
        <v>11</v>
      </c>
      <c r="CD82" s="6" t="s">
        <v>11</v>
      </c>
      <c r="CE82" s="6" t="s">
        <v>11</v>
      </c>
      <c r="CF82" s="6" t="s">
        <v>11</v>
      </c>
      <c r="CG82" s="6" t="s">
        <v>11</v>
      </c>
      <c r="CH82" s="6" t="s">
        <v>11</v>
      </c>
      <c r="CI82" s="6" t="s">
        <v>11</v>
      </c>
      <c r="CJ82" s="6" t="s">
        <v>11</v>
      </c>
      <c r="CK82" s="6" t="s">
        <v>11</v>
      </c>
      <c r="CL82" s="6" t="s">
        <v>11</v>
      </c>
      <c r="CM82" s="23" t="s">
        <v>11</v>
      </c>
    </row>
    <row r="83" spans="1:91" x14ac:dyDescent="0.25">
      <c r="A83" s="12" t="s">
        <v>604</v>
      </c>
      <c r="B83" t="s">
        <v>531</v>
      </c>
      <c r="C83" t="s">
        <v>16</v>
      </c>
      <c r="D83" t="s">
        <v>241</v>
      </c>
      <c r="E83" t="s">
        <v>242</v>
      </c>
      <c r="F83" t="s">
        <v>241</v>
      </c>
      <c r="G83" s="12" t="s">
        <v>77</v>
      </c>
      <c r="H83" s="12" t="s">
        <v>78</v>
      </c>
      <c r="I83" t="s">
        <v>224</v>
      </c>
      <c r="J83" s="12" t="s">
        <v>173</v>
      </c>
      <c r="K83">
        <v>4.77564733333333</v>
      </c>
      <c r="L83">
        <v>4.7443753333333305</v>
      </c>
      <c r="M83">
        <v>4.6086333333333291</v>
      </c>
      <c r="N83">
        <v>4.5900290000000004</v>
      </c>
      <c r="O83">
        <v>5.3074713333333303</v>
      </c>
      <c r="P83">
        <v>5.9176156666666699</v>
      </c>
      <c r="Q83">
        <v>6.101496</v>
      </c>
      <c r="R83">
        <v>6.9233960000000003</v>
      </c>
      <c r="S83">
        <v>6.9547169999999996</v>
      </c>
      <c r="T83">
        <v>5.6616386666666711</v>
      </c>
      <c r="U83">
        <v>5.5858396666666712</v>
      </c>
      <c r="V83">
        <v>5.7214816666666701</v>
      </c>
      <c r="W83">
        <v>4.8668096666666703</v>
      </c>
      <c r="X83">
        <v>4.2839610000000006</v>
      </c>
      <c r="Y83">
        <v>3.9401839999999999</v>
      </c>
      <c r="Z83">
        <v>3.8767960000000001</v>
      </c>
      <c r="AA83">
        <v>3.8078686666666699</v>
      </c>
      <c r="AB83">
        <v>5.1273373333333305</v>
      </c>
      <c r="AC83">
        <v>6.3249373333333292</v>
      </c>
      <c r="AD83">
        <v>7.3421703333333301</v>
      </c>
      <c r="AE83">
        <v>9.7566579999999998</v>
      </c>
      <c r="AF83">
        <v>9.3812663333333308</v>
      </c>
      <c r="AG83">
        <v>10.0557013333333</v>
      </c>
      <c r="AH83">
        <v>10.8992236666667</v>
      </c>
      <c r="AI83">
        <v>10.439470333333299</v>
      </c>
      <c r="AJ83">
        <v>9.0476603333333294</v>
      </c>
      <c r="AK83">
        <v>8.0953583333333299</v>
      </c>
      <c r="AL83">
        <v>6.9465796666666701</v>
      </c>
      <c r="AM83">
        <v>6.7845240000000002</v>
      </c>
      <c r="AN83">
        <v>8.6704026666666696</v>
      </c>
      <c r="AO83">
        <v>8.9072969999999998</v>
      </c>
      <c r="AP83">
        <v>10.140239666666698</v>
      </c>
      <c r="AQ83">
        <v>11.8447003333333</v>
      </c>
      <c r="AR83">
        <v>10.495188000000001</v>
      </c>
      <c r="AS83">
        <v>10.934262666666701</v>
      </c>
      <c r="AT83">
        <v>11.090876333333302</v>
      </c>
      <c r="AU83">
        <v>13.398846333333299</v>
      </c>
      <c r="AV83">
        <v>13.878400666666698</v>
      </c>
      <c r="AW83">
        <v>14.8266023333333</v>
      </c>
      <c r="AX83">
        <v>18.049453333333297</v>
      </c>
      <c r="AY83">
        <v>17.847993333333299</v>
      </c>
      <c r="AZ83">
        <v>19.175347666666703</v>
      </c>
      <c r="BA83">
        <v>22.228996666666699</v>
      </c>
      <c r="BB83">
        <v>24.699541666666704</v>
      </c>
      <c r="BC83">
        <v>24.286642333333301</v>
      </c>
      <c r="BD83">
        <v>26.071425666666698</v>
      </c>
      <c r="BE83">
        <v>27.647653999999999</v>
      </c>
      <c r="BF83">
        <v>22.804253333333303</v>
      </c>
      <c r="BG83">
        <v>23.569202666666701</v>
      </c>
      <c r="BH83">
        <v>26.015143666666699</v>
      </c>
      <c r="BI83">
        <v>27.481328333333298</v>
      </c>
      <c r="BJ83">
        <v>33.260628333333301</v>
      </c>
      <c r="BK83">
        <v>37.301869000000003</v>
      </c>
      <c r="BL83">
        <v>41.362424333333301</v>
      </c>
      <c r="BM83">
        <v>43.923211000000002</v>
      </c>
      <c r="BN83">
        <v>28.505932333333302</v>
      </c>
      <c r="BO83">
        <v>17.490078333333297</v>
      </c>
      <c r="BP83">
        <v>18.9346933333333</v>
      </c>
      <c r="BQ83">
        <v>22.857713666666697</v>
      </c>
      <c r="BR83">
        <v>25.280429999999999</v>
      </c>
      <c r="BS83">
        <v>28.146952666666703</v>
      </c>
      <c r="BT83">
        <v>28.124137999999999</v>
      </c>
      <c r="BU83">
        <v>27.390567333333301</v>
      </c>
      <c r="BV83">
        <v>28.375142</v>
      </c>
      <c r="BW83">
        <v>35.373124333333301</v>
      </c>
      <c r="BX83">
        <v>37.812831666666703</v>
      </c>
      <c r="BY83">
        <v>36.087829333333296</v>
      </c>
      <c r="BZ83">
        <v>37.173494333333295</v>
      </c>
      <c r="CA83">
        <v>37.717392666666704</v>
      </c>
      <c r="CB83">
        <v>35.126608666666705</v>
      </c>
      <c r="CC83">
        <v>32.4493923333333</v>
      </c>
      <c r="CD83">
        <v>32.966426333333303</v>
      </c>
      <c r="CE83">
        <v>31.997585000000001</v>
      </c>
      <c r="CF83">
        <v>30.419583333333296</v>
      </c>
      <c r="CG83">
        <v>31.147072666666698</v>
      </c>
      <c r="CH83">
        <v>29.665734</v>
      </c>
      <c r="CI83">
        <v>30.736005333333303</v>
      </c>
      <c r="CJ83">
        <v>28.517421333333299</v>
      </c>
      <c r="CK83">
        <v>27.316317666666698</v>
      </c>
      <c r="CL83">
        <v>24.7681063333333</v>
      </c>
      <c r="CM83" s="23">
        <v>17.094266333333298</v>
      </c>
    </row>
    <row r="84" spans="1:91" s="6" customFormat="1" ht="18" customHeight="1" x14ac:dyDescent="0.25">
      <c r="A84" s="12" t="s">
        <v>604</v>
      </c>
      <c r="B84" s="6" t="s">
        <v>596</v>
      </c>
      <c r="C84" s="6" t="s">
        <v>16</v>
      </c>
      <c r="D84" s="9" t="s">
        <v>214</v>
      </c>
      <c r="E84" s="9" t="s">
        <v>215</v>
      </c>
      <c r="F84" s="9" t="s">
        <v>214</v>
      </c>
      <c r="G84" s="12" t="s">
        <v>77</v>
      </c>
      <c r="H84" s="12" t="s">
        <v>78</v>
      </c>
      <c r="I84" s="6" t="s">
        <v>224</v>
      </c>
      <c r="J84" s="12" t="s">
        <v>173</v>
      </c>
      <c r="K84" s="6">
        <v>159.80000000000001</v>
      </c>
      <c r="L84" s="6">
        <v>161.85</v>
      </c>
      <c r="M84" s="6">
        <v>163.125</v>
      </c>
      <c r="N84" s="6">
        <v>164.6</v>
      </c>
      <c r="O84" s="6">
        <v>169.375</v>
      </c>
      <c r="P84" s="6">
        <v>170.75</v>
      </c>
      <c r="Q84" s="6">
        <v>171.55</v>
      </c>
      <c r="R84" s="6">
        <v>172.85</v>
      </c>
      <c r="S84" s="6">
        <v>176.65</v>
      </c>
      <c r="T84" s="6">
        <v>177.45</v>
      </c>
      <c r="U84" s="6">
        <v>177.82499999999999</v>
      </c>
      <c r="V84" s="6">
        <v>178.125</v>
      </c>
      <c r="W84" s="6">
        <v>180.47499999999999</v>
      </c>
      <c r="X84" s="6">
        <v>180.75</v>
      </c>
      <c r="Y84" s="6">
        <v>181.4</v>
      </c>
      <c r="Z84" s="6">
        <v>181.72499999999999</v>
      </c>
      <c r="AA84" s="6">
        <v>184.85</v>
      </c>
      <c r="AB84" s="6">
        <v>185.625</v>
      </c>
      <c r="AC84" s="6">
        <v>186.27500000000001</v>
      </c>
      <c r="AD84" s="6">
        <v>187.05</v>
      </c>
      <c r="AE84" s="6">
        <v>190.25</v>
      </c>
      <c r="AF84" s="6">
        <v>194.32499999999999</v>
      </c>
      <c r="AG84" s="6">
        <v>195.5</v>
      </c>
      <c r="AH84" s="6">
        <v>197.75</v>
      </c>
      <c r="AI84" s="6">
        <v>205.55</v>
      </c>
      <c r="AJ84" s="6">
        <v>208.97499999999999</v>
      </c>
      <c r="AK84" s="6">
        <v>213.6</v>
      </c>
      <c r="AL84" s="6">
        <v>217.57499999999999</v>
      </c>
      <c r="AM84" s="6">
        <v>225.02500000000001</v>
      </c>
      <c r="AN84" s="6">
        <v>231.42500000000001</v>
      </c>
      <c r="AO84" s="6">
        <v>232.47499999999999</v>
      </c>
      <c r="AP84" s="6">
        <v>233.82499999999999</v>
      </c>
      <c r="AQ84" s="6">
        <v>238.15</v>
      </c>
      <c r="AR84" s="6">
        <v>242.42500000000001</v>
      </c>
      <c r="AS84" s="6">
        <v>244.97499999999999</v>
      </c>
      <c r="AT84" s="6">
        <v>247.57499999999999</v>
      </c>
      <c r="AU84" s="6">
        <v>252.75</v>
      </c>
      <c r="AV84" s="6">
        <v>254.9</v>
      </c>
      <c r="AW84" s="6">
        <v>257.25</v>
      </c>
      <c r="AX84" s="6">
        <v>260.64999999999998</v>
      </c>
      <c r="AY84" s="6">
        <v>268.25</v>
      </c>
      <c r="AZ84" s="6">
        <v>270.75</v>
      </c>
      <c r="BA84" s="6">
        <v>274.375</v>
      </c>
      <c r="BB84" s="6">
        <v>277.52499999999998</v>
      </c>
      <c r="BC84" s="6">
        <v>295.10000000000002</v>
      </c>
      <c r="BD84" s="6">
        <v>298.05</v>
      </c>
      <c r="BE84" s="6">
        <v>300.375</v>
      </c>
      <c r="BF84" s="6">
        <v>303.14999999999998</v>
      </c>
      <c r="BG84" s="6">
        <v>312.02499999999998</v>
      </c>
      <c r="BH84" s="6">
        <v>316.07499999999999</v>
      </c>
      <c r="BI84" s="6">
        <v>319.85000000000002</v>
      </c>
      <c r="BJ84" s="6">
        <v>324.22500000000002</v>
      </c>
      <c r="BK84" s="6">
        <v>332.6</v>
      </c>
      <c r="BL84" s="6">
        <v>367.17500000000001</v>
      </c>
      <c r="BM84" s="6">
        <v>349.32499999999999</v>
      </c>
      <c r="BN84" s="6">
        <v>358.32499999999999</v>
      </c>
      <c r="BO84" s="6">
        <v>382.72500000000002</v>
      </c>
      <c r="BP84" s="6">
        <v>414.35</v>
      </c>
      <c r="BQ84" s="6">
        <v>411.4</v>
      </c>
      <c r="BR84" s="6">
        <v>416.4</v>
      </c>
      <c r="BS84" s="6">
        <v>430.25</v>
      </c>
      <c r="BT84" s="6">
        <v>430.72500000000002</v>
      </c>
      <c r="BU84" s="6">
        <v>432.1</v>
      </c>
      <c r="BV84" s="6">
        <v>433.57499999999999</v>
      </c>
      <c r="BW84" s="6">
        <v>433.57499999999999</v>
      </c>
      <c r="BX84" s="6">
        <v>435.35</v>
      </c>
      <c r="BY84" s="6">
        <v>436.7</v>
      </c>
      <c r="BZ84" s="6">
        <v>438.77499999999998</v>
      </c>
      <c r="CA84" s="6">
        <v>443.95</v>
      </c>
      <c r="CB84" s="6">
        <v>444.85</v>
      </c>
      <c r="CC84" s="6">
        <v>446.77499999999998</v>
      </c>
      <c r="CD84" s="6">
        <v>449.52499999999998</v>
      </c>
      <c r="CE84" s="6">
        <v>454.85</v>
      </c>
      <c r="CF84" s="6">
        <v>454.8</v>
      </c>
      <c r="CG84" s="6">
        <v>457.15</v>
      </c>
      <c r="CH84" s="6">
        <v>458.85</v>
      </c>
      <c r="CI84" s="6">
        <v>463.57499999999999</v>
      </c>
      <c r="CJ84" s="6">
        <v>469.875</v>
      </c>
      <c r="CK84" s="6">
        <v>473.2</v>
      </c>
      <c r="CL84" s="6">
        <v>476.1</v>
      </c>
      <c r="CM84" s="23">
        <v>485</v>
      </c>
    </row>
    <row r="85" spans="1:91" s="6" customFormat="1" ht="18" customHeight="1" x14ac:dyDescent="0.25">
      <c r="A85" s="12" t="s">
        <v>604</v>
      </c>
      <c r="B85" s="6" t="s">
        <v>597</v>
      </c>
      <c r="C85" s="6" t="s">
        <v>16</v>
      </c>
      <c r="D85" s="9" t="s">
        <v>216</v>
      </c>
      <c r="E85" s="9" t="s">
        <v>217</v>
      </c>
      <c r="F85" s="9" t="s">
        <v>216</v>
      </c>
      <c r="G85" s="12" t="s">
        <v>77</v>
      </c>
      <c r="H85" s="12" t="s">
        <v>78</v>
      </c>
      <c r="I85" s="6" t="s">
        <v>224</v>
      </c>
      <c r="J85" s="12" t="s">
        <v>173</v>
      </c>
      <c r="K85" s="6">
        <v>8.4120000000000008</v>
      </c>
      <c r="L85" s="6">
        <v>8.5760000000000005</v>
      </c>
      <c r="M85" s="6">
        <v>8.7100000000000009</v>
      </c>
      <c r="N85" s="6">
        <v>8.8040000000000003</v>
      </c>
      <c r="O85" s="6">
        <v>8.7989999999999995</v>
      </c>
      <c r="P85" s="6">
        <v>8.7789999999999999</v>
      </c>
      <c r="Q85" s="6">
        <v>8.7140000000000004</v>
      </c>
      <c r="R85" s="6">
        <v>8.6110000000000007</v>
      </c>
      <c r="S85" s="6">
        <v>8.4920000000000009</v>
      </c>
      <c r="T85" s="6">
        <v>8.3040000000000003</v>
      </c>
      <c r="U85" s="6">
        <v>8.2460000000000004</v>
      </c>
      <c r="V85" s="6">
        <v>8.3320000000000007</v>
      </c>
      <c r="W85" s="6">
        <v>8.3390000000000004</v>
      </c>
      <c r="X85" s="6">
        <v>8.6389999999999993</v>
      </c>
      <c r="Y85" s="6">
        <v>9.0850000000000009</v>
      </c>
      <c r="Z85" s="6">
        <v>9.859</v>
      </c>
      <c r="AA85" s="6">
        <v>10.507</v>
      </c>
      <c r="AB85" s="6">
        <v>11.151999999999999</v>
      </c>
      <c r="AC85" s="6">
        <v>11.505000000000001</v>
      </c>
      <c r="AD85" s="6">
        <v>11.616</v>
      </c>
      <c r="AE85" s="6">
        <v>11.146000000000001</v>
      </c>
      <c r="AF85" s="6">
        <v>11.239000000000001</v>
      </c>
      <c r="AG85" s="6">
        <v>11.317</v>
      </c>
      <c r="AH85" s="6">
        <v>11.603999999999999</v>
      </c>
      <c r="AI85" s="6">
        <v>11.797000000000001</v>
      </c>
      <c r="AJ85" s="6">
        <v>11.907999999999999</v>
      </c>
      <c r="AK85" s="6">
        <v>16.582000000000001</v>
      </c>
      <c r="AL85" s="6">
        <v>10.77</v>
      </c>
      <c r="AM85" s="6">
        <v>10.202</v>
      </c>
      <c r="AN85" s="6">
        <v>9.8140000000000001</v>
      </c>
      <c r="AO85" s="6">
        <v>9.9220000000000006</v>
      </c>
      <c r="AP85" s="6">
        <v>10.542999999999999</v>
      </c>
      <c r="AQ85" s="6">
        <v>11.22175</v>
      </c>
      <c r="AR85" s="6">
        <v>14.18375</v>
      </c>
      <c r="AS85" s="6">
        <v>11.98725</v>
      </c>
      <c r="AT85" s="6">
        <v>11.581</v>
      </c>
      <c r="AU85" s="6">
        <v>11.0875</v>
      </c>
      <c r="AV85" s="6">
        <v>10.8215</v>
      </c>
      <c r="AW85" s="6">
        <v>11.18825</v>
      </c>
      <c r="AX85" s="6">
        <v>12.920500000000001</v>
      </c>
      <c r="AY85" s="6">
        <v>14.04325</v>
      </c>
      <c r="AZ85" s="6">
        <v>15.08225</v>
      </c>
      <c r="BA85" s="6">
        <v>15.433999999999999</v>
      </c>
      <c r="BB85" s="6">
        <v>15.97875</v>
      </c>
      <c r="BC85" s="6">
        <v>13.83675</v>
      </c>
      <c r="BD85" s="6">
        <v>12.79275</v>
      </c>
      <c r="BE85" s="6">
        <v>12.388999999999999</v>
      </c>
      <c r="BF85" s="6">
        <v>12.07525</v>
      </c>
      <c r="BG85" s="6">
        <v>11.91225</v>
      </c>
      <c r="BH85" s="6">
        <v>11.88</v>
      </c>
      <c r="BI85" s="6">
        <v>11.797000000000001</v>
      </c>
      <c r="BJ85" s="6">
        <v>11.86275</v>
      </c>
      <c r="BK85" s="6">
        <v>11.970499999999999</v>
      </c>
      <c r="BL85" s="6">
        <v>12.17475</v>
      </c>
      <c r="BM85" s="6">
        <v>12.47625</v>
      </c>
      <c r="BN85" s="6">
        <v>12.967000000000001</v>
      </c>
      <c r="BO85" s="6">
        <v>13.31175</v>
      </c>
      <c r="BP85" s="6">
        <v>13.553000000000001</v>
      </c>
      <c r="BQ85" s="6">
        <v>16.46125</v>
      </c>
      <c r="BR85" s="6">
        <v>13.615</v>
      </c>
      <c r="BS85" s="6">
        <v>13.311999999999999</v>
      </c>
      <c r="BT85" s="6">
        <v>13.3415</v>
      </c>
      <c r="BU85" s="6">
        <v>13.654999999999999</v>
      </c>
      <c r="BV85" s="6">
        <v>13.986499999999999</v>
      </c>
      <c r="BW85" s="6">
        <v>14.4245</v>
      </c>
      <c r="BX85" s="6">
        <v>14.87</v>
      </c>
      <c r="BY85" s="6">
        <v>15.138</v>
      </c>
      <c r="BZ85" s="6">
        <v>15.08675</v>
      </c>
      <c r="CA85" s="6">
        <v>14.361499999999999</v>
      </c>
      <c r="CB85" s="6">
        <v>14.3865</v>
      </c>
      <c r="CC85" s="6">
        <v>14.08675</v>
      </c>
      <c r="CD85" s="6">
        <v>14.7395</v>
      </c>
      <c r="CE85" s="6">
        <v>14.890499999999999</v>
      </c>
      <c r="CF85" s="6">
        <v>15.1685</v>
      </c>
      <c r="CG85" s="6">
        <v>15.02575</v>
      </c>
      <c r="CH85" s="6">
        <v>14.60225</v>
      </c>
      <c r="CI85" s="6">
        <v>14.294</v>
      </c>
      <c r="CJ85" s="6">
        <v>14.241250000000001</v>
      </c>
      <c r="CK85" s="6">
        <v>14.2285</v>
      </c>
      <c r="CL85" s="6">
        <v>14.11575</v>
      </c>
      <c r="CM85" s="23">
        <v>14.18425</v>
      </c>
    </row>
    <row r="86" spans="1:91" s="9" customFormat="1" ht="18" customHeight="1" x14ac:dyDescent="0.25">
      <c r="A86" s="12" t="s">
        <v>604</v>
      </c>
      <c r="D86" s="10" t="s">
        <v>218</v>
      </c>
      <c r="E86" s="10" t="s">
        <v>219</v>
      </c>
      <c r="F86" s="10" t="s">
        <v>218</v>
      </c>
      <c r="G86" s="12" t="s">
        <v>77</v>
      </c>
      <c r="H86" s="12" t="s">
        <v>78</v>
      </c>
      <c r="I86" s="9" t="s">
        <v>183</v>
      </c>
      <c r="J86" s="12" t="s">
        <v>173</v>
      </c>
      <c r="K86" s="9" t="s">
        <v>11</v>
      </c>
      <c r="L86" s="9" t="s">
        <v>11</v>
      </c>
      <c r="M86" s="9" t="s">
        <v>11</v>
      </c>
      <c r="N86" s="9" t="s">
        <v>11</v>
      </c>
      <c r="O86" s="9" t="s">
        <v>11</v>
      </c>
      <c r="P86" s="9" t="s">
        <v>11</v>
      </c>
      <c r="Q86" s="9" t="s">
        <v>11</v>
      </c>
      <c r="R86" s="9" t="s">
        <v>11</v>
      </c>
      <c r="S86" s="9" t="s">
        <v>11</v>
      </c>
      <c r="T86" s="9" t="s">
        <v>11</v>
      </c>
      <c r="U86" s="9" t="s">
        <v>11</v>
      </c>
      <c r="V86" s="9" t="s">
        <v>11</v>
      </c>
      <c r="W86" s="9" t="s">
        <v>11</v>
      </c>
      <c r="X86" s="9" t="s">
        <v>11</v>
      </c>
      <c r="Y86" s="9" t="s">
        <v>11</v>
      </c>
      <c r="Z86" s="9" t="s">
        <v>11</v>
      </c>
      <c r="AA86" s="9" t="s">
        <v>11</v>
      </c>
      <c r="AB86" s="9" t="s">
        <v>11</v>
      </c>
      <c r="AC86" s="9" t="s">
        <v>11</v>
      </c>
      <c r="AD86" s="9" t="s">
        <v>11</v>
      </c>
      <c r="AE86" s="9" t="s">
        <v>11</v>
      </c>
      <c r="AF86" s="9" t="s">
        <v>11</v>
      </c>
      <c r="AG86" s="9" t="s">
        <v>11</v>
      </c>
      <c r="AH86" s="9" t="s">
        <v>11</v>
      </c>
      <c r="AI86" s="9" t="s">
        <v>11</v>
      </c>
      <c r="AJ86" s="9" t="s">
        <v>11</v>
      </c>
      <c r="AK86" s="9" t="s">
        <v>11</v>
      </c>
      <c r="AL86" s="9" t="s">
        <v>11</v>
      </c>
      <c r="AM86" s="9" t="s">
        <v>11</v>
      </c>
      <c r="AN86" s="9" t="s">
        <v>11</v>
      </c>
      <c r="AO86" s="9" t="s">
        <v>11</v>
      </c>
      <c r="AP86" s="9" t="s">
        <v>11</v>
      </c>
      <c r="AQ86" s="9" t="s">
        <v>11</v>
      </c>
      <c r="AR86" s="9" t="s">
        <v>11</v>
      </c>
      <c r="AS86" s="9" t="s">
        <v>11</v>
      </c>
      <c r="AT86" s="9" t="s">
        <v>11</v>
      </c>
      <c r="AU86" s="9" t="s">
        <v>11</v>
      </c>
      <c r="AV86" s="9" t="s">
        <v>11</v>
      </c>
      <c r="AW86" s="9" t="s">
        <v>11</v>
      </c>
      <c r="AX86" s="9" t="s">
        <v>11</v>
      </c>
      <c r="AY86" s="9" t="s">
        <v>11</v>
      </c>
      <c r="AZ86" s="9" t="s">
        <v>11</v>
      </c>
      <c r="BA86" s="9" t="s">
        <v>11</v>
      </c>
      <c r="BB86" s="9" t="s">
        <v>11</v>
      </c>
      <c r="BC86" s="9" t="s">
        <v>11</v>
      </c>
      <c r="BD86" s="9" t="s">
        <v>11</v>
      </c>
      <c r="BE86" s="9" t="s">
        <v>11</v>
      </c>
      <c r="BF86" s="9" t="s">
        <v>11</v>
      </c>
      <c r="BG86" s="9" t="s">
        <v>11</v>
      </c>
      <c r="BH86" s="9" t="s">
        <v>11</v>
      </c>
      <c r="BI86" s="9" t="s">
        <v>11</v>
      </c>
      <c r="BJ86" s="9" t="s">
        <v>11</v>
      </c>
      <c r="BK86" s="9" t="s">
        <v>11</v>
      </c>
      <c r="BL86" s="9" t="s">
        <v>11</v>
      </c>
      <c r="BM86" s="9" t="s">
        <v>11</v>
      </c>
      <c r="BN86" s="9" t="s">
        <v>11</v>
      </c>
      <c r="BO86" s="9" t="s">
        <v>11</v>
      </c>
      <c r="BP86" s="9" t="s">
        <v>11</v>
      </c>
      <c r="BQ86" s="9" t="s">
        <v>11</v>
      </c>
      <c r="BR86" s="9" t="s">
        <v>11</v>
      </c>
      <c r="BS86" s="9" t="s">
        <v>11</v>
      </c>
      <c r="BT86" s="9" t="s">
        <v>11</v>
      </c>
      <c r="BU86" s="9" t="s">
        <v>11</v>
      </c>
      <c r="BV86" s="9" t="s">
        <v>11</v>
      </c>
      <c r="BW86" s="9" t="s">
        <v>11</v>
      </c>
      <c r="BX86" s="9" t="s">
        <v>11</v>
      </c>
      <c r="BY86" s="9" t="s">
        <v>11</v>
      </c>
      <c r="BZ86" s="9" t="s">
        <v>11</v>
      </c>
      <c r="CA86" s="9" t="s">
        <v>11</v>
      </c>
      <c r="CB86" s="9" t="s">
        <v>11</v>
      </c>
      <c r="CC86" s="9" t="s">
        <v>11</v>
      </c>
      <c r="CD86" s="9" t="s">
        <v>11</v>
      </c>
      <c r="CE86" s="9" t="s">
        <v>11</v>
      </c>
      <c r="CF86" s="9" t="s">
        <v>11</v>
      </c>
      <c r="CG86" s="9" t="s">
        <v>11</v>
      </c>
      <c r="CH86" s="9" t="s">
        <v>11</v>
      </c>
      <c r="CI86" s="9" t="s">
        <v>11</v>
      </c>
      <c r="CJ86" s="9" t="s">
        <v>11</v>
      </c>
      <c r="CK86" s="9" t="s">
        <v>11</v>
      </c>
      <c r="CL86" s="9" t="s">
        <v>11</v>
      </c>
      <c r="CM86" s="23" t="s">
        <v>11</v>
      </c>
    </row>
    <row r="87" spans="1:91" x14ac:dyDescent="0.25">
      <c r="A87" s="12" t="s">
        <v>604</v>
      </c>
      <c r="B87" t="s">
        <v>532</v>
      </c>
      <c r="C87" t="s">
        <v>20</v>
      </c>
      <c r="D87" t="s">
        <v>220</v>
      </c>
      <c r="E87" t="s">
        <v>221</v>
      </c>
      <c r="F87" t="s">
        <v>220</v>
      </c>
      <c r="G87" s="12" t="s">
        <v>77</v>
      </c>
      <c r="H87" s="12" t="s">
        <v>78</v>
      </c>
      <c r="I87" t="s">
        <v>224</v>
      </c>
      <c r="J87" s="12" t="s">
        <v>173</v>
      </c>
      <c r="K87">
        <v>129294.667</v>
      </c>
      <c r="L87">
        <v>129539</v>
      </c>
      <c r="M87">
        <v>130092.333</v>
      </c>
      <c r="N87">
        <v>130576.667</v>
      </c>
      <c r="O87">
        <v>131246.33300000001</v>
      </c>
      <c r="P87">
        <v>131989</v>
      </c>
      <c r="Q87">
        <v>132679.33300000001</v>
      </c>
      <c r="R87">
        <v>133555.33300000001</v>
      </c>
      <c r="S87">
        <v>134500.66699999999</v>
      </c>
      <c r="T87">
        <v>135219</v>
      </c>
      <c r="U87">
        <v>135691</v>
      </c>
      <c r="V87">
        <v>136663.66699999999</v>
      </c>
      <c r="W87">
        <v>137274.66699999999</v>
      </c>
      <c r="X87">
        <v>138282.66699999999</v>
      </c>
      <c r="Y87">
        <v>139083</v>
      </c>
      <c r="Z87">
        <v>139709</v>
      </c>
      <c r="AA87">
        <v>140158.66699999999</v>
      </c>
      <c r="AB87">
        <v>141063.66699999999</v>
      </c>
      <c r="AC87">
        <v>141795.33300000001</v>
      </c>
      <c r="AD87">
        <v>142592.66699999999</v>
      </c>
      <c r="AE87">
        <v>143269</v>
      </c>
      <c r="AF87">
        <v>143915.33300000001</v>
      </c>
      <c r="AG87">
        <v>144027.66699999999</v>
      </c>
      <c r="AH87">
        <v>144019.66699999999</v>
      </c>
      <c r="AI87">
        <v>144465</v>
      </c>
      <c r="AJ87">
        <v>143978.66699999999</v>
      </c>
      <c r="AK87">
        <v>143492</v>
      </c>
      <c r="AL87">
        <v>142486.66699999999</v>
      </c>
      <c r="AM87">
        <v>141896.33300000001</v>
      </c>
      <c r="AN87">
        <v>141848</v>
      </c>
      <c r="AO87">
        <v>141859.33300000001</v>
      </c>
      <c r="AP87">
        <v>142228.66699999999</v>
      </c>
      <c r="AQ87">
        <v>141993.66699999999</v>
      </c>
      <c r="AR87">
        <v>141666.33300000001</v>
      </c>
      <c r="AS87">
        <v>141994.33300000001</v>
      </c>
      <c r="AT87">
        <v>142488.66699999999</v>
      </c>
      <c r="AU87">
        <v>142540</v>
      </c>
      <c r="AV87">
        <v>143261</v>
      </c>
      <c r="AW87">
        <v>143857</v>
      </c>
      <c r="AX87">
        <v>144427</v>
      </c>
      <c r="AY87">
        <v>144844.33300000001</v>
      </c>
      <c r="AZ87">
        <v>145645.33300000001</v>
      </c>
      <c r="BA87">
        <v>146114.66699999999</v>
      </c>
      <c r="BB87">
        <v>146587.66699999999</v>
      </c>
      <c r="BC87">
        <v>147641</v>
      </c>
      <c r="BD87">
        <v>148143.33300000001</v>
      </c>
      <c r="BE87">
        <v>148578</v>
      </c>
      <c r="BF87">
        <v>149178.66699999999</v>
      </c>
      <c r="BG87">
        <v>149573</v>
      </c>
      <c r="BH87">
        <v>149765</v>
      </c>
      <c r="BI87">
        <v>149681.66699999999</v>
      </c>
      <c r="BJ87">
        <v>149811.66699999999</v>
      </c>
      <c r="BK87">
        <v>149866</v>
      </c>
      <c r="BL87">
        <v>149409.66699999999</v>
      </c>
      <c r="BM87">
        <v>148715.66699999999</v>
      </c>
      <c r="BN87">
        <v>146610.66699999999</v>
      </c>
      <c r="BO87">
        <v>144381.33300000001</v>
      </c>
      <c r="BP87">
        <v>142560.66699999999</v>
      </c>
      <c r="BQ87">
        <v>141558.33300000001</v>
      </c>
      <c r="BR87">
        <v>141026.66699999999</v>
      </c>
      <c r="BS87">
        <v>140990.33300000001</v>
      </c>
      <c r="BT87">
        <v>141598</v>
      </c>
      <c r="BU87">
        <v>141349</v>
      </c>
      <c r="BV87">
        <v>141752.33300000001</v>
      </c>
      <c r="BW87">
        <v>142138.66699999999</v>
      </c>
      <c r="BX87">
        <v>142579.33300000001</v>
      </c>
      <c r="BY87">
        <v>142888</v>
      </c>
      <c r="BZ87">
        <v>143526.66699999999</v>
      </c>
      <c r="CA87">
        <v>144357</v>
      </c>
      <c r="CB87">
        <v>144850</v>
      </c>
      <c r="CC87">
        <v>145298.66699999999</v>
      </c>
      <c r="CD87">
        <v>145942</v>
      </c>
      <c r="CE87">
        <v>146237.66699999999</v>
      </c>
      <c r="CF87">
        <v>146866</v>
      </c>
      <c r="CG87">
        <v>147591</v>
      </c>
      <c r="CH87">
        <v>148013.66699999999</v>
      </c>
      <c r="CI87">
        <v>148625.33300000001</v>
      </c>
      <c r="CJ87">
        <v>149129</v>
      </c>
      <c r="CK87">
        <v>150051.33300000001</v>
      </c>
      <c r="CL87">
        <v>150681.91500000001</v>
      </c>
      <c r="CM87" s="23">
        <v>151156.57500000001</v>
      </c>
    </row>
    <row r="88" spans="1:91" s="12" customFormat="1" x14ac:dyDescent="0.25">
      <c r="A88" s="14" t="s">
        <v>604</v>
      </c>
      <c r="B88" s="14" t="s">
        <v>533</v>
      </c>
      <c r="C88" s="14" t="s">
        <v>20</v>
      </c>
      <c r="D88" s="14" t="s">
        <v>314</v>
      </c>
      <c r="E88" s="14" t="s">
        <v>313</v>
      </c>
      <c r="F88" s="14" t="s">
        <v>314</v>
      </c>
      <c r="G88" s="14" t="s">
        <v>77</v>
      </c>
      <c r="H88" s="14" t="s">
        <v>78</v>
      </c>
      <c r="I88" s="14" t="s">
        <v>224</v>
      </c>
      <c r="J88" s="12" t="s">
        <v>173</v>
      </c>
      <c r="K88" s="12">
        <v>184856</v>
      </c>
      <c r="L88" s="12">
        <v>185255</v>
      </c>
      <c r="M88" s="12">
        <v>185732</v>
      </c>
      <c r="N88" s="12">
        <v>186091</v>
      </c>
      <c r="O88" s="12">
        <v>186273</v>
      </c>
      <c r="P88" s="12">
        <v>186781</v>
      </c>
      <c r="Q88" s="12">
        <v>187356</v>
      </c>
      <c r="R88" s="12">
        <v>187838</v>
      </c>
      <c r="S88" s="12">
        <v>188562</v>
      </c>
      <c r="T88" s="12">
        <v>188899</v>
      </c>
      <c r="U88" s="12">
        <v>189445</v>
      </c>
      <c r="V88" s="12">
        <v>189819</v>
      </c>
      <c r="W88" s="12">
        <v>190327</v>
      </c>
      <c r="X88" s="12">
        <v>190591</v>
      </c>
      <c r="Y88" s="12">
        <v>191129</v>
      </c>
      <c r="Z88" s="12">
        <v>191659</v>
      </c>
      <c r="AA88" s="12">
        <v>192488</v>
      </c>
      <c r="AB88" s="12">
        <v>192766</v>
      </c>
      <c r="AC88" s="12">
        <v>193294</v>
      </c>
      <c r="AD88" s="12">
        <v>193822</v>
      </c>
      <c r="AE88" s="12">
        <v>196643</v>
      </c>
      <c r="AF88" s="12">
        <v>197040</v>
      </c>
      <c r="AG88" s="12">
        <v>197407</v>
      </c>
      <c r="AH88" s="12">
        <v>198058</v>
      </c>
      <c r="AI88" s="12">
        <v>198952</v>
      </c>
      <c r="AJ88" s="12">
        <v>199220</v>
      </c>
      <c r="AK88" s="12">
        <v>199779</v>
      </c>
      <c r="AL88" s="12">
        <v>200520</v>
      </c>
      <c r="AM88" s="12">
        <v>201044</v>
      </c>
      <c r="AN88" s="12">
        <v>201475</v>
      </c>
      <c r="AO88" s="12">
        <v>201964</v>
      </c>
      <c r="AP88" s="12">
        <v>202635</v>
      </c>
      <c r="AQ88" s="12">
        <v>204005</v>
      </c>
      <c r="AR88" s="12">
        <v>204753</v>
      </c>
      <c r="AS88" s="12">
        <v>205189</v>
      </c>
      <c r="AT88" s="12">
        <v>205897</v>
      </c>
      <c r="AU88" s="12">
        <v>206023</v>
      </c>
      <c r="AV88" s="12">
        <v>206662</v>
      </c>
      <c r="AW88" s="12">
        <v>207193</v>
      </c>
      <c r="AX88" s="12">
        <v>207881</v>
      </c>
      <c r="AY88" s="12">
        <v>208420</v>
      </c>
      <c r="AZ88" s="12">
        <v>209035</v>
      </c>
      <c r="BA88" s="12">
        <v>209789</v>
      </c>
      <c r="BB88" s="12">
        <v>210461</v>
      </c>
      <c r="BC88" s="12">
        <v>210897</v>
      </c>
      <c r="BD88" s="12">
        <v>211484</v>
      </c>
      <c r="BE88" s="12">
        <v>212264</v>
      </c>
      <c r="BF88" s="12">
        <v>212912</v>
      </c>
      <c r="BG88" s="12">
        <v>213988</v>
      </c>
      <c r="BH88" s="12">
        <v>214239</v>
      </c>
      <c r="BI88" s="12">
        <v>215121</v>
      </c>
      <c r="BJ88" s="12">
        <v>215752</v>
      </c>
      <c r="BK88" s="12">
        <v>215807</v>
      </c>
      <c r="BL88" s="12">
        <v>216181</v>
      </c>
      <c r="BM88" s="12">
        <v>216801</v>
      </c>
      <c r="BN88" s="12">
        <v>217415</v>
      </c>
      <c r="BO88" s="12">
        <v>217302</v>
      </c>
      <c r="BP88" s="12">
        <v>218249</v>
      </c>
      <c r="BQ88" s="12">
        <v>218743</v>
      </c>
      <c r="BR88" s="12">
        <v>219263</v>
      </c>
      <c r="BS88" s="12">
        <v>219171</v>
      </c>
      <c r="BT88" s="12">
        <v>220121</v>
      </c>
      <c r="BU88" s="12">
        <v>220583</v>
      </c>
      <c r="BV88" s="12">
        <v>221212</v>
      </c>
      <c r="BW88" s="12">
        <v>220779</v>
      </c>
      <c r="BX88" s="12">
        <v>221585</v>
      </c>
      <c r="BY88" s="12">
        <v>222155</v>
      </c>
      <c r="BZ88" s="12">
        <v>222733</v>
      </c>
      <c r="CA88" s="12">
        <v>224066</v>
      </c>
      <c r="CB88" s="12">
        <v>224906</v>
      </c>
      <c r="CC88" s="12">
        <v>225336</v>
      </c>
      <c r="CD88" s="12">
        <v>225988</v>
      </c>
      <c r="CE88" s="12">
        <v>226292</v>
      </c>
      <c r="CF88" s="12">
        <v>227009</v>
      </c>
      <c r="CG88" s="12">
        <v>227537</v>
      </c>
      <c r="CH88" s="12">
        <v>227853</v>
      </c>
      <c r="CI88" s="12">
        <v>228340</v>
      </c>
      <c r="CJ88" s="12">
        <v>228778</v>
      </c>
      <c r="CK88" s="12">
        <v>229382</v>
      </c>
      <c r="CL88" s="12">
        <v>229884</v>
      </c>
      <c r="CM88" s="23">
        <v>230817</v>
      </c>
    </row>
    <row r="89" spans="1:91" s="6" customFormat="1" x14ac:dyDescent="0.25">
      <c r="A89" s="14" t="s">
        <v>604</v>
      </c>
      <c r="B89" s="14" t="s">
        <v>534</v>
      </c>
      <c r="C89" s="14" t="s">
        <v>20</v>
      </c>
      <c r="D89" s="14" t="s">
        <v>74</v>
      </c>
      <c r="E89" s="14" t="s">
        <v>75</v>
      </c>
      <c r="F89" s="14" t="s">
        <v>74</v>
      </c>
      <c r="G89" s="14" t="s">
        <v>77</v>
      </c>
      <c r="H89" s="14" t="s">
        <v>78</v>
      </c>
      <c r="I89" s="14" t="s">
        <v>224</v>
      </c>
      <c r="J89" s="12" t="s">
        <v>173</v>
      </c>
      <c r="K89" s="6">
        <v>5.5</v>
      </c>
      <c r="L89" s="6">
        <v>5.7</v>
      </c>
      <c r="M89" s="6">
        <v>5.7</v>
      </c>
      <c r="N89" s="6">
        <v>5.6</v>
      </c>
      <c r="O89" s="6">
        <v>5.5</v>
      </c>
      <c r="P89" s="6">
        <v>5.5</v>
      </c>
      <c r="Q89" s="6">
        <v>5.3</v>
      </c>
      <c r="R89" s="6">
        <v>5.3</v>
      </c>
      <c r="S89" s="6">
        <v>5.2</v>
      </c>
      <c r="T89" s="6">
        <v>5</v>
      </c>
      <c r="U89" s="6">
        <v>4.9000000000000004</v>
      </c>
      <c r="V89" s="6">
        <v>4.7</v>
      </c>
      <c r="W89" s="6">
        <v>4.5999999999999996</v>
      </c>
      <c r="X89" s="6">
        <v>4.4000000000000004</v>
      </c>
      <c r="Y89" s="6">
        <v>4.5</v>
      </c>
      <c r="Z89" s="6">
        <v>4.4000000000000004</v>
      </c>
      <c r="AA89" s="6">
        <v>4.3</v>
      </c>
      <c r="AB89" s="6">
        <v>4.3</v>
      </c>
      <c r="AC89" s="6">
        <v>4.2</v>
      </c>
      <c r="AD89" s="6">
        <v>4.0999999999999996</v>
      </c>
      <c r="AE89" s="6">
        <v>4</v>
      </c>
      <c r="AF89" s="6">
        <v>3.9</v>
      </c>
      <c r="AG89" s="6">
        <v>4</v>
      </c>
      <c r="AH89" s="6">
        <v>3.9</v>
      </c>
      <c r="AI89" s="6">
        <v>4.2</v>
      </c>
      <c r="AJ89" s="6">
        <v>4.4000000000000004</v>
      </c>
      <c r="AK89" s="6">
        <v>4.8</v>
      </c>
      <c r="AL89" s="6">
        <v>5.5</v>
      </c>
      <c r="AM89" s="6">
        <v>5.7</v>
      </c>
      <c r="AN89" s="6">
        <v>5.8</v>
      </c>
      <c r="AO89" s="6">
        <v>5.7</v>
      </c>
      <c r="AP89" s="6">
        <v>5.9</v>
      </c>
      <c r="AQ89" s="6">
        <v>5.9</v>
      </c>
      <c r="AR89" s="6">
        <v>6.1</v>
      </c>
      <c r="AS89" s="6">
        <v>6.1</v>
      </c>
      <c r="AT89" s="6">
        <v>5.8</v>
      </c>
      <c r="AU89" s="6">
        <v>5.7</v>
      </c>
      <c r="AV89" s="6">
        <v>5.6</v>
      </c>
      <c r="AW89" s="6">
        <v>5.4</v>
      </c>
      <c r="AX89" s="6">
        <v>5.4</v>
      </c>
      <c r="AY89" s="6">
        <v>5.3</v>
      </c>
      <c r="AZ89" s="6">
        <v>5.0999999999999996</v>
      </c>
      <c r="BA89" s="6">
        <v>5</v>
      </c>
      <c r="BB89" s="6">
        <v>5</v>
      </c>
      <c r="BC89" s="6">
        <v>4.7</v>
      </c>
      <c r="BD89" s="6">
        <v>4.5999999999999996</v>
      </c>
      <c r="BE89" s="6">
        <v>4.5999999999999996</v>
      </c>
      <c r="BF89" s="6">
        <v>4.4000000000000004</v>
      </c>
      <c r="BG89" s="6">
        <v>4.5</v>
      </c>
      <c r="BH89" s="6">
        <v>4.5</v>
      </c>
      <c r="BI89" s="6">
        <v>4.7</v>
      </c>
      <c r="BJ89" s="6">
        <v>4.8</v>
      </c>
      <c r="BK89" s="6">
        <v>5</v>
      </c>
      <c r="BL89" s="6">
        <v>5.3</v>
      </c>
      <c r="BM89" s="6">
        <v>6</v>
      </c>
      <c r="BN89" s="6">
        <v>6.9</v>
      </c>
      <c r="BO89" s="6">
        <v>8.3000000000000007</v>
      </c>
      <c r="BP89" s="6">
        <v>9.3000000000000007</v>
      </c>
      <c r="BQ89" s="6">
        <v>9.6</v>
      </c>
      <c r="BR89" s="6">
        <v>9.9</v>
      </c>
      <c r="BS89" s="6">
        <v>9.8000000000000007</v>
      </c>
      <c r="BT89" s="6">
        <v>9.6</v>
      </c>
      <c r="BU89" s="6">
        <v>9.5</v>
      </c>
      <c r="BV89" s="6">
        <v>9.5</v>
      </c>
      <c r="BW89" s="6">
        <v>9.1</v>
      </c>
      <c r="BX89" s="6">
        <v>9.1</v>
      </c>
      <c r="BY89" s="6">
        <v>9</v>
      </c>
      <c r="BZ89" s="6">
        <v>8.6</v>
      </c>
      <c r="CA89" s="6">
        <v>8.3000000000000007</v>
      </c>
      <c r="CB89" s="6">
        <v>8.1999999999999993</v>
      </c>
      <c r="CC89" s="6">
        <v>8</v>
      </c>
      <c r="CD89" s="6">
        <v>7.8</v>
      </c>
      <c r="CE89" s="6">
        <v>7.7</v>
      </c>
      <c r="CF89" s="6">
        <v>7.5</v>
      </c>
      <c r="CG89" s="6">
        <v>7.2</v>
      </c>
      <c r="CH89" s="6">
        <v>7</v>
      </c>
      <c r="CI89" s="6">
        <v>6.6</v>
      </c>
      <c r="CJ89" s="6">
        <v>6.2</v>
      </c>
      <c r="CK89" s="6">
        <v>6.1</v>
      </c>
      <c r="CL89" s="6">
        <v>5.7</v>
      </c>
      <c r="CM89" s="23">
        <v>5.6</v>
      </c>
    </row>
    <row r="90" spans="1:91" x14ac:dyDescent="0.25">
      <c r="A90" t="s">
        <v>604</v>
      </c>
      <c r="B90" t="s">
        <v>535</v>
      </c>
      <c r="C90" t="s">
        <v>12</v>
      </c>
      <c r="D90" t="s">
        <v>14</v>
      </c>
      <c r="E90" t="s">
        <v>15</v>
      </c>
      <c r="F90" t="s">
        <v>14</v>
      </c>
      <c r="G90" s="12" t="s">
        <v>77</v>
      </c>
      <c r="H90" s="12" t="s">
        <v>78</v>
      </c>
      <c r="I90" t="s">
        <v>13</v>
      </c>
      <c r="J90" s="12" t="s">
        <v>173</v>
      </c>
      <c r="K90" t="s">
        <v>11</v>
      </c>
      <c r="L90" t="s">
        <v>11</v>
      </c>
      <c r="M90" t="s">
        <v>11</v>
      </c>
      <c r="N90" t="s">
        <v>11</v>
      </c>
      <c r="O90" t="s">
        <v>11</v>
      </c>
      <c r="P90" t="s">
        <v>11</v>
      </c>
      <c r="Q90" t="s">
        <v>11</v>
      </c>
      <c r="R90" t="s">
        <v>11</v>
      </c>
      <c r="S90" t="s">
        <v>11</v>
      </c>
      <c r="T90" t="s">
        <v>11</v>
      </c>
      <c r="U90" t="s">
        <v>11</v>
      </c>
      <c r="V90" t="s">
        <v>11</v>
      </c>
      <c r="W90" t="s">
        <v>11</v>
      </c>
      <c r="X90" t="s">
        <v>11</v>
      </c>
      <c r="Y90" t="s">
        <v>11</v>
      </c>
      <c r="Z90" t="s">
        <v>11</v>
      </c>
      <c r="AA90">
        <v>5.7191264639237085</v>
      </c>
      <c r="AB90">
        <v>5.7200246346132957</v>
      </c>
      <c r="AC90">
        <v>5.7260004471150419</v>
      </c>
      <c r="AD90">
        <v>5.7364505237848755</v>
      </c>
      <c r="AE90">
        <v>5.7330858457531848</v>
      </c>
      <c r="AF90">
        <v>5.7456401965577628</v>
      </c>
      <c r="AG90">
        <v>5.74314179049773</v>
      </c>
      <c r="AH90">
        <v>5.7456723076274612</v>
      </c>
      <c r="AI90">
        <v>5.737812478426517</v>
      </c>
      <c r="AJ90">
        <v>5.742412986984025</v>
      </c>
      <c r="AK90">
        <v>5.7387526585278472</v>
      </c>
      <c r="AL90">
        <v>5.7435689548844779</v>
      </c>
      <c r="AM90">
        <v>5.7529693132664237</v>
      </c>
      <c r="AN90">
        <v>5.7562824653546159</v>
      </c>
      <c r="AO90">
        <v>5.7587445191387605</v>
      </c>
      <c r="AP90">
        <v>5.7553965240320979</v>
      </c>
      <c r="AQ90">
        <v>5.7593443563330657</v>
      </c>
      <c r="AR90">
        <v>5.767688452002476</v>
      </c>
      <c r="AS90">
        <v>5.7802254940982136</v>
      </c>
      <c r="AT90">
        <v>5.7869401502429758</v>
      </c>
      <c r="AU90">
        <v>5.7898773351688169</v>
      </c>
      <c r="AV90">
        <v>5.7911955909581678</v>
      </c>
      <c r="AW90">
        <v>5.7947709549888478</v>
      </c>
      <c r="AX90">
        <v>5.7980022279705024</v>
      </c>
      <c r="AY90">
        <v>5.8038919311504493</v>
      </c>
      <c r="AZ90">
        <v>5.8026207110230965</v>
      </c>
      <c r="BA90">
        <v>5.8059549947331215</v>
      </c>
      <c r="BB90">
        <v>5.8066636660673607</v>
      </c>
      <c r="BC90">
        <v>5.8109840185905206</v>
      </c>
      <c r="BD90">
        <v>5.8089030556260868</v>
      </c>
      <c r="BE90">
        <v>5.8051879858912985</v>
      </c>
      <c r="BF90">
        <v>5.8077910438892948</v>
      </c>
      <c r="BG90">
        <v>5.8042021305381919</v>
      </c>
      <c r="BH90">
        <v>5.8085261979963985</v>
      </c>
      <c r="BI90">
        <v>5.8132263323985196</v>
      </c>
      <c r="BJ90">
        <v>5.8139704895056941</v>
      </c>
      <c r="BK90">
        <v>5.8048144798200338</v>
      </c>
      <c r="BL90">
        <v>5.8097769528957866</v>
      </c>
      <c r="BM90">
        <v>5.8062338904857844</v>
      </c>
      <c r="BN90">
        <v>5.7927879765042309</v>
      </c>
      <c r="BO90">
        <v>5.7878884657460956</v>
      </c>
      <c r="BP90">
        <v>5.7940596857286462</v>
      </c>
      <c r="BQ90">
        <v>5.8012008163440196</v>
      </c>
      <c r="BR90">
        <v>5.8126557096182205</v>
      </c>
      <c r="BS90">
        <v>5.8165456971832343</v>
      </c>
      <c r="BT90">
        <v>5.8225791967092411</v>
      </c>
      <c r="BU90">
        <v>5.829677069373794</v>
      </c>
      <c r="BV90">
        <v>5.8332588451280278</v>
      </c>
      <c r="BW90">
        <v>5.8268659542671415</v>
      </c>
      <c r="BX90">
        <v>5.831285069069323</v>
      </c>
      <c r="BY90">
        <v>5.8309935470326266</v>
      </c>
      <c r="BZ90">
        <v>5.8382132650123086</v>
      </c>
      <c r="CA90">
        <v>5.8388904565661468</v>
      </c>
      <c r="CB90">
        <v>5.8395444041090592</v>
      </c>
      <c r="CC90">
        <v>5.8425285868447947</v>
      </c>
      <c r="CD90">
        <v>5.8386292918006157</v>
      </c>
      <c r="CE90">
        <v>5.8429303126603385</v>
      </c>
      <c r="CF90">
        <v>5.8433384365998808</v>
      </c>
      <c r="CG90">
        <v>5.8499433418675864</v>
      </c>
      <c r="CH90">
        <v>5.8554064832938222</v>
      </c>
      <c r="CI90">
        <v>5.8462034877546207</v>
      </c>
      <c r="CJ90">
        <v>5.8539030768301563</v>
      </c>
      <c r="CK90">
        <v>5.8606116491544444</v>
      </c>
      <c r="CL90">
        <v>5.8619266830235608</v>
      </c>
      <c r="CM90" s="23">
        <v>5.8591645259138927</v>
      </c>
    </row>
    <row r="91" spans="1:91" x14ac:dyDescent="0.25">
      <c r="A91" t="s">
        <v>604</v>
      </c>
      <c r="B91" t="s">
        <v>536</v>
      </c>
      <c r="C91" t="s">
        <v>12</v>
      </c>
      <c r="D91" t="s">
        <v>225</v>
      </c>
      <c r="E91" t="s">
        <v>226</v>
      </c>
      <c r="F91" t="s">
        <v>225</v>
      </c>
      <c r="G91" s="12" t="s">
        <v>77</v>
      </c>
      <c r="H91" s="12" t="s">
        <v>78</v>
      </c>
      <c r="I91" t="s">
        <v>224</v>
      </c>
      <c r="J91" s="12" t="s">
        <v>173</v>
      </c>
      <c r="K91">
        <v>5.4666666666666996</v>
      </c>
      <c r="L91">
        <v>5.6666666666666998</v>
      </c>
      <c r="M91">
        <v>5.6666666666666998</v>
      </c>
      <c r="N91">
        <v>5.5666666666667002</v>
      </c>
      <c r="O91">
        <v>5.5333333333333004</v>
      </c>
      <c r="P91">
        <v>5.5</v>
      </c>
      <c r="Q91">
        <v>5.2666666666667004</v>
      </c>
      <c r="R91">
        <v>5.3333333333333002</v>
      </c>
      <c r="S91">
        <v>5.2333333333332996</v>
      </c>
      <c r="T91">
        <v>5</v>
      </c>
      <c r="U91">
        <v>4.8666666666667</v>
      </c>
      <c r="V91">
        <v>4.6666666666666998</v>
      </c>
      <c r="W91">
        <v>4.6333333333333</v>
      </c>
      <c r="X91">
        <v>4.4000000000000004</v>
      </c>
      <c r="Y91">
        <v>4.5333333333333004</v>
      </c>
      <c r="Z91">
        <v>4.4333333333332998</v>
      </c>
      <c r="AA91">
        <v>4.3</v>
      </c>
      <c r="AB91">
        <v>4.2666666666667004</v>
      </c>
      <c r="AC91">
        <v>4.2333333333332996</v>
      </c>
      <c r="AD91">
        <v>4.0666666666667002</v>
      </c>
      <c r="AE91">
        <v>4.0333333333333004</v>
      </c>
      <c r="AF91">
        <v>3.9333333333332998</v>
      </c>
      <c r="AG91">
        <v>4</v>
      </c>
      <c r="AH91">
        <v>3.9</v>
      </c>
      <c r="AI91">
        <v>4.2333333333332996</v>
      </c>
      <c r="AJ91">
        <v>4.4000000000000004</v>
      </c>
      <c r="AK91">
        <v>4.8333333333333002</v>
      </c>
      <c r="AL91">
        <v>5.5</v>
      </c>
      <c r="AM91">
        <v>5.7</v>
      </c>
      <c r="AN91">
        <v>5.8333333333333002</v>
      </c>
      <c r="AO91">
        <v>5.7333333333332996</v>
      </c>
      <c r="AP91">
        <v>5.8666666666667</v>
      </c>
      <c r="AQ91">
        <v>5.8666666666667</v>
      </c>
      <c r="AR91">
        <v>6.1333333333333</v>
      </c>
      <c r="AS91">
        <v>6.1333333333333</v>
      </c>
      <c r="AT91">
        <v>5.8333333333333002</v>
      </c>
      <c r="AU91">
        <v>5.7</v>
      </c>
      <c r="AV91">
        <v>5.6</v>
      </c>
      <c r="AW91">
        <v>5.4333333333332998</v>
      </c>
      <c r="AX91">
        <v>5.4333333333332998</v>
      </c>
      <c r="AY91">
        <v>5.3</v>
      </c>
      <c r="AZ91">
        <v>5.0999999999999996</v>
      </c>
      <c r="BA91">
        <v>4.9666666666666996</v>
      </c>
      <c r="BB91">
        <v>4.9666666666666996</v>
      </c>
      <c r="BC91">
        <v>4.7333333333332996</v>
      </c>
      <c r="BD91">
        <v>4.6333333333333</v>
      </c>
      <c r="BE91">
        <v>4.6333333333333</v>
      </c>
      <c r="BF91">
        <v>4.4333333333332998</v>
      </c>
      <c r="BG91">
        <v>4.5</v>
      </c>
      <c r="BH91">
        <v>4.5</v>
      </c>
      <c r="BI91">
        <v>4.6666666666666998</v>
      </c>
      <c r="BJ91">
        <v>4.8</v>
      </c>
      <c r="BK91">
        <v>5</v>
      </c>
      <c r="BL91">
        <v>5.3333333333333002</v>
      </c>
      <c r="BM91">
        <v>6</v>
      </c>
      <c r="BN91">
        <v>6.8666666666667</v>
      </c>
      <c r="BO91">
        <v>8.2666666666666995</v>
      </c>
      <c r="BP91">
        <v>9.3000000000000007</v>
      </c>
      <c r="BQ91">
        <v>9.6333333333333009</v>
      </c>
      <c r="BR91">
        <v>9.9333333333332998</v>
      </c>
      <c r="BS91">
        <v>9.8333333333333002</v>
      </c>
      <c r="BT91">
        <v>9.6333333333333009</v>
      </c>
      <c r="BU91">
        <v>9.4666666666667005</v>
      </c>
      <c r="BV91">
        <v>9.5</v>
      </c>
      <c r="BW91">
        <v>9.0666666666667002</v>
      </c>
      <c r="BX91">
        <v>9.0666666666667002</v>
      </c>
      <c r="BY91">
        <v>9</v>
      </c>
      <c r="BZ91">
        <v>8.6333333333333009</v>
      </c>
      <c r="CA91">
        <v>8.2666666666666995</v>
      </c>
      <c r="CB91">
        <v>8.1999999999999993</v>
      </c>
      <c r="CC91">
        <v>8</v>
      </c>
      <c r="CD91">
        <v>7.8</v>
      </c>
      <c r="CE91">
        <v>7.7333333333332996</v>
      </c>
      <c r="CF91">
        <v>7.5333333333333004</v>
      </c>
      <c r="CG91">
        <v>7.2333333333332996</v>
      </c>
      <c r="CH91">
        <v>6.9666666666666996</v>
      </c>
      <c r="CI91">
        <v>6.6333333333333</v>
      </c>
      <c r="CJ91">
        <v>6.2</v>
      </c>
      <c r="CK91">
        <v>6.0666666666667002</v>
      </c>
      <c r="CL91">
        <v>5.7</v>
      </c>
      <c r="CM91" s="23">
        <v>5.5666666666667002</v>
      </c>
    </row>
    <row r="92" spans="1:91" x14ac:dyDescent="0.25">
      <c r="A92" t="s">
        <v>604</v>
      </c>
      <c r="B92" t="s">
        <v>537</v>
      </c>
      <c r="C92" t="s">
        <v>16</v>
      </c>
      <c r="D92" t="s">
        <v>249</v>
      </c>
      <c r="E92" t="s">
        <v>250</v>
      </c>
      <c r="F92" t="s">
        <v>249</v>
      </c>
      <c r="G92" s="12" t="s">
        <v>77</v>
      </c>
      <c r="H92" s="12" t="s">
        <v>78</v>
      </c>
      <c r="I92" t="s">
        <v>224</v>
      </c>
      <c r="J92" s="12" t="s">
        <v>173</v>
      </c>
      <c r="K92" t="s">
        <v>11</v>
      </c>
      <c r="L92" t="s">
        <v>11</v>
      </c>
      <c r="M92" t="s">
        <v>11</v>
      </c>
      <c r="N92" t="s">
        <v>11</v>
      </c>
      <c r="O92" t="s">
        <v>11</v>
      </c>
      <c r="P92" t="s">
        <v>11</v>
      </c>
      <c r="Q92" t="s">
        <v>11</v>
      </c>
      <c r="R92" t="s">
        <v>11</v>
      </c>
      <c r="S92" t="s">
        <v>11</v>
      </c>
      <c r="T92" t="s">
        <v>11</v>
      </c>
      <c r="U92" t="s">
        <v>11</v>
      </c>
      <c r="V92" t="s">
        <v>11</v>
      </c>
      <c r="W92" t="s">
        <v>11</v>
      </c>
      <c r="X92" t="s">
        <v>11</v>
      </c>
      <c r="Y92" t="s">
        <v>11</v>
      </c>
      <c r="Z92" t="s">
        <v>11</v>
      </c>
      <c r="AA92">
        <v>119.1139863114342</v>
      </c>
      <c r="AB92">
        <v>121.07989636904991</v>
      </c>
      <c r="AC92">
        <v>122.84417462588452</v>
      </c>
      <c r="AD92">
        <v>125.86865163760102</v>
      </c>
      <c r="AE92">
        <v>126.62477089053013</v>
      </c>
      <c r="AF92">
        <v>125.036920459379</v>
      </c>
      <c r="AG92">
        <v>126.14589536367504</v>
      </c>
      <c r="AH92">
        <v>126.87681064150651</v>
      </c>
      <c r="AI92">
        <v>128.4898650477553</v>
      </c>
      <c r="AJ92">
        <v>134.66483894667644</v>
      </c>
      <c r="AK92">
        <v>129.75006380263716</v>
      </c>
      <c r="AL92">
        <v>135.19412242372684</v>
      </c>
      <c r="AM92">
        <v>137.96655968446697</v>
      </c>
      <c r="AN92">
        <v>139.12594253895827</v>
      </c>
      <c r="AO92">
        <v>141.46991222303853</v>
      </c>
      <c r="AP92">
        <v>142.67970302772517</v>
      </c>
      <c r="AQ92">
        <v>142.75531495301806</v>
      </c>
      <c r="AR92">
        <v>144.19194153358336</v>
      </c>
      <c r="AS92">
        <v>147.26682649549514</v>
      </c>
      <c r="AT92">
        <v>146.86356289393296</v>
      </c>
      <c r="AU92">
        <v>146.98958276942113</v>
      </c>
      <c r="AV92">
        <v>148.9302888519392</v>
      </c>
      <c r="AW92">
        <v>148.55222922547463</v>
      </c>
      <c r="AX92">
        <v>146.76274699354238</v>
      </c>
      <c r="AY92">
        <v>146.15785159119909</v>
      </c>
      <c r="AZ92">
        <v>147.64488612195973</v>
      </c>
      <c r="BA92">
        <v>148.42620934998644</v>
      </c>
      <c r="BB92">
        <v>149.18232860291559</v>
      </c>
      <c r="BC92">
        <v>150.31650748230928</v>
      </c>
      <c r="BD92">
        <v>153.71904412049031</v>
      </c>
      <c r="BE92">
        <v>152.83690499207299</v>
      </c>
      <c r="BF92">
        <v>153.26537256873286</v>
      </c>
      <c r="BG92">
        <v>153.36618846912341</v>
      </c>
      <c r="BH92">
        <v>156.21423765515641</v>
      </c>
      <c r="BI92">
        <v>156.6931131820115</v>
      </c>
      <c r="BJ92">
        <v>157.49964038513593</v>
      </c>
      <c r="BK92">
        <v>157.70127218591702</v>
      </c>
      <c r="BL92">
        <v>162.0867638529059</v>
      </c>
      <c r="BM92">
        <v>163.77543018444763</v>
      </c>
      <c r="BN92">
        <v>162.66645528015158</v>
      </c>
      <c r="BO92">
        <v>160.85176907312172</v>
      </c>
      <c r="BP92">
        <v>164.15348981091216</v>
      </c>
      <c r="BQ92">
        <v>164.98522098913421</v>
      </c>
      <c r="BR92">
        <v>162.31359962878466</v>
      </c>
      <c r="BS92">
        <v>160.04524186999728</v>
      </c>
      <c r="BT92">
        <v>164.15348981091216</v>
      </c>
      <c r="BU92">
        <v>164.85920111364604</v>
      </c>
      <c r="BV92">
        <v>162.7420672054445</v>
      </c>
      <c r="BW92">
        <v>157.02076485828078</v>
      </c>
      <c r="BX92">
        <v>156.31505355554697</v>
      </c>
      <c r="BY92">
        <v>154.77761107459111</v>
      </c>
      <c r="BZ92">
        <v>154.04669579675959</v>
      </c>
      <c r="CA92">
        <v>149.71161207996596</v>
      </c>
      <c r="CB92">
        <v>150.06446773133288</v>
      </c>
      <c r="CC92">
        <v>147.74570202235026</v>
      </c>
      <c r="CD92">
        <v>144.54479718495031</v>
      </c>
      <c r="CE92">
        <v>140.66338501991416</v>
      </c>
      <c r="CF92">
        <v>141.29348439735506</v>
      </c>
      <c r="CG92">
        <v>141.01624067128105</v>
      </c>
      <c r="CH92">
        <v>139.73083794130159</v>
      </c>
      <c r="CI92">
        <v>134.16075944472368</v>
      </c>
      <c r="CJ92">
        <v>137.61370403310005</v>
      </c>
      <c r="CK92">
        <v>137.66411198329533</v>
      </c>
      <c r="CL92">
        <v>139.10073856386063</v>
      </c>
      <c r="CM92" s="23">
        <v>136.35350527821817</v>
      </c>
    </row>
    <row r="93" spans="1:91" x14ac:dyDescent="0.25">
      <c r="A93" t="s">
        <v>604</v>
      </c>
      <c r="B93" t="s">
        <v>538</v>
      </c>
      <c r="C93" t="s">
        <v>12</v>
      </c>
      <c r="D93" t="s">
        <v>247</v>
      </c>
      <c r="E93" t="s">
        <v>248</v>
      </c>
      <c r="F93" t="s">
        <v>247</v>
      </c>
      <c r="G93" s="12" t="s">
        <v>77</v>
      </c>
      <c r="H93" s="12" t="s">
        <v>78</v>
      </c>
      <c r="I93" t="s">
        <v>224</v>
      </c>
      <c r="J93" s="12" t="s">
        <v>173</v>
      </c>
      <c r="K93">
        <v>100.333333333333</v>
      </c>
      <c r="L93">
        <v>100.4</v>
      </c>
      <c r="M93">
        <v>100.366666666667</v>
      </c>
      <c r="N93">
        <v>99.033333333333303</v>
      </c>
      <c r="O93">
        <v>94.933333333333294</v>
      </c>
      <c r="P93">
        <v>102.8</v>
      </c>
      <c r="Q93">
        <v>110.26666666666701</v>
      </c>
      <c r="R93">
        <v>110.333333333333</v>
      </c>
      <c r="S93">
        <v>118.7</v>
      </c>
      <c r="T93">
        <v>125.433333333333</v>
      </c>
      <c r="U93">
        <v>128.03333333333299</v>
      </c>
      <c r="V93">
        <v>129.23333333333301</v>
      </c>
      <c r="W93">
        <v>133.166666666667</v>
      </c>
      <c r="X93">
        <v>137.23333333333301</v>
      </c>
      <c r="Y93">
        <v>132.23333333333301</v>
      </c>
      <c r="Z93">
        <v>124.133333333333</v>
      </c>
      <c r="AA93">
        <v>132</v>
      </c>
      <c r="AB93">
        <v>137.4</v>
      </c>
      <c r="AC93">
        <v>135.46666666666701</v>
      </c>
      <c r="AD93">
        <v>136.4</v>
      </c>
      <c r="AE93">
        <v>140.86666666666699</v>
      </c>
      <c r="AF93">
        <v>140.53333333333299</v>
      </c>
      <c r="AG93">
        <v>142.1</v>
      </c>
      <c r="AH93">
        <v>132.333333333333</v>
      </c>
      <c r="AI93">
        <v>113.933333333333</v>
      </c>
      <c r="AJ93">
        <v>114.966666666667</v>
      </c>
      <c r="AK93">
        <v>109.1</v>
      </c>
      <c r="AL93">
        <v>88.266666666666694</v>
      </c>
      <c r="AM93">
        <v>101.166666666667</v>
      </c>
      <c r="AN93">
        <v>108.366666666667</v>
      </c>
      <c r="AO93">
        <v>95.2</v>
      </c>
      <c r="AP93">
        <v>81.733333333333306</v>
      </c>
      <c r="AQ93">
        <v>68.3333333333333</v>
      </c>
      <c r="AR93">
        <v>82.7</v>
      </c>
      <c r="AS93">
        <v>78.566666666666706</v>
      </c>
      <c r="AT93">
        <v>89.6666666666667</v>
      </c>
      <c r="AU93">
        <v>91.566666666666706</v>
      </c>
      <c r="AV93">
        <v>96.466666666666697</v>
      </c>
      <c r="AW93">
        <v>100.366666666667</v>
      </c>
      <c r="AX93">
        <v>96.066666666666706</v>
      </c>
      <c r="AY93">
        <v>104.166666666667</v>
      </c>
      <c r="AZ93">
        <v>102.26666666666701</v>
      </c>
      <c r="BA93">
        <v>98.874333333333297</v>
      </c>
      <c r="BB93">
        <v>95.765000000000001</v>
      </c>
      <c r="BC93">
        <v>105.664333333333</v>
      </c>
      <c r="BD93">
        <v>106.625</v>
      </c>
      <c r="BE93">
        <v>104.36133333333299</v>
      </c>
      <c r="BF93">
        <v>106.816</v>
      </c>
      <c r="BG93">
        <v>109.835333333333</v>
      </c>
      <c r="BH93">
        <v>106.68979787407</v>
      </c>
      <c r="BI93">
        <v>105.65295904550401</v>
      </c>
      <c r="BJ93">
        <v>91.213585249357706</v>
      </c>
      <c r="BK93">
        <v>76.519507256313005</v>
      </c>
      <c r="BL93">
        <v>57.267437927689997</v>
      </c>
      <c r="BM93">
        <v>57.263930470168702</v>
      </c>
      <c r="BN93">
        <v>40.700992825074998</v>
      </c>
      <c r="BO93">
        <v>29.862395824652999</v>
      </c>
      <c r="BP93">
        <v>48.313047838097702</v>
      </c>
      <c r="BQ93">
        <v>51.758630403290297</v>
      </c>
      <c r="BR93">
        <v>50.978418345670697</v>
      </c>
      <c r="BS93">
        <v>51.723779215050001</v>
      </c>
      <c r="BT93">
        <v>58.236446819626998</v>
      </c>
      <c r="BU93">
        <v>50.937899394465703</v>
      </c>
      <c r="BV93">
        <v>57.046959267656703</v>
      </c>
      <c r="BW93">
        <v>66.879733152248306</v>
      </c>
      <c r="BX93">
        <v>61.793687443291297</v>
      </c>
      <c r="BY93">
        <v>50.259382020048299</v>
      </c>
      <c r="BZ93">
        <v>53.599263404951301</v>
      </c>
      <c r="CA93">
        <v>67.5276614696633</v>
      </c>
      <c r="CB93">
        <v>65.251279978626997</v>
      </c>
      <c r="CC93">
        <v>65.000390756778998</v>
      </c>
      <c r="CD93">
        <v>70.437818278237998</v>
      </c>
      <c r="CE93">
        <v>62.788223270303703</v>
      </c>
      <c r="CF93">
        <v>75.112283955887705</v>
      </c>
      <c r="CG93">
        <v>80.990401654421305</v>
      </c>
      <c r="CH93">
        <v>73.980667841887296</v>
      </c>
      <c r="CI93">
        <v>80.523890607785304</v>
      </c>
      <c r="CJ93">
        <v>83.428930549120693</v>
      </c>
      <c r="CK93">
        <v>90.930202034435695</v>
      </c>
      <c r="CL93">
        <v>92.715463743926705</v>
      </c>
      <c r="CM93" s="23">
        <v>101.355125042672</v>
      </c>
    </row>
    <row r="94" spans="1:91" x14ac:dyDescent="0.25">
      <c r="A94" t="s">
        <v>604</v>
      </c>
      <c r="B94" t="s">
        <v>539</v>
      </c>
      <c r="C94" t="s">
        <v>12</v>
      </c>
      <c r="D94" t="s">
        <v>243</v>
      </c>
      <c r="E94" t="s">
        <v>244</v>
      </c>
      <c r="F94" t="s">
        <v>243</v>
      </c>
      <c r="G94" s="12" t="s">
        <v>77</v>
      </c>
      <c r="H94" s="12" t="s">
        <v>78</v>
      </c>
      <c r="I94" t="s">
        <v>224</v>
      </c>
      <c r="J94" s="12" t="s">
        <v>173</v>
      </c>
      <c r="K94">
        <v>84.6</v>
      </c>
      <c r="L94">
        <v>84</v>
      </c>
      <c r="M94">
        <v>83.8</v>
      </c>
      <c r="N94">
        <v>83.5</v>
      </c>
      <c r="O94">
        <v>83</v>
      </c>
      <c r="P94">
        <v>83.6</v>
      </c>
      <c r="Q94">
        <v>83.5</v>
      </c>
      <c r="R94">
        <v>83.5</v>
      </c>
      <c r="S94">
        <v>83.8</v>
      </c>
      <c r="T94">
        <v>83.8</v>
      </c>
      <c r="U94">
        <v>84.3</v>
      </c>
      <c r="V94">
        <v>84.7</v>
      </c>
      <c r="W94">
        <v>84</v>
      </c>
      <c r="X94">
        <v>82.9</v>
      </c>
      <c r="Y94">
        <v>82.1</v>
      </c>
      <c r="Z94">
        <v>82</v>
      </c>
      <c r="AA94">
        <v>81.7</v>
      </c>
      <c r="AB94">
        <v>81.5</v>
      </c>
      <c r="AC94">
        <v>81.400000000000006</v>
      </c>
      <c r="AD94">
        <v>82</v>
      </c>
      <c r="AE94">
        <v>82</v>
      </c>
      <c r="AF94">
        <v>82.1</v>
      </c>
      <c r="AG94">
        <v>81.2</v>
      </c>
      <c r="AH94">
        <v>80.2</v>
      </c>
      <c r="AI94">
        <v>78.400000000000006</v>
      </c>
      <c r="AJ94">
        <v>76.7</v>
      </c>
      <c r="AK94">
        <v>75.099999999999994</v>
      </c>
      <c r="AL94">
        <v>73.8</v>
      </c>
      <c r="AM94">
        <v>73.900000000000006</v>
      </c>
      <c r="AN94">
        <v>74.900000000000006</v>
      </c>
      <c r="AO94">
        <v>75.3</v>
      </c>
      <c r="AP94">
        <v>75.3</v>
      </c>
      <c r="AQ94">
        <v>76</v>
      </c>
      <c r="AR94">
        <v>75.400000000000006</v>
      </c>
      <c r="AS94">
        <v>75.900000000000006</v>
      </c>
      <c r="AT94">
        <v>76.5</v>
      </c>
      <c r="AU94">
        <v>77.099999999999994</v>
      </c>
      <c r="AV94">
        <v>77.5</v>
      </c>
      <c r="AW94">
        <v>78</v>
      </c>
      <c r="AX94">
        <v>79.099999999999994</v>
      </c>
      <c r="AY94">
        <v>79.900000000000006</v>
      </c>
      <c r="AZ94">
        <v>80.099999999999994</v>
      </c>
      <c r="BA94">
        <v>79.400000000000006</v>
      </c>
      <c r="BB94">
        <v>79.7</v>
      </c>
      <c r="BC94">
        <v>80.2</v>
      </c>
      <c r="BD94">
        <v>80.3</v>
      </c>
      <c r="BE94">
        <v>80.3</v>
      </c>
      <c r="BF94">
        <v>79.900000000000006</v>
      </c>
      <c r="BG94">
        <v>80.099999999999994</v>
      </c>
      <c r="BH94">
        <v>80.599999999999994</v>
      </c>
      <c r="BI94">
        <v>80.5</v>
      </c>
      <c r="BJ94">
        <v>80.599999999999994</v>
      </c>
      <c r="BK94">
        <v>80.400000000000006</v>
      </c>
      <c r="BL94">
        <v>79.400000000000006</v>
      </c>
      <c r="BM94">
        <v>76.8</v>
      </c>
      <c r="BN94">
        <v>73.5</v>
      </c>
      <c r="BO94">
        <v>69.400000000000006</v>
      </c>
      <c r="BP94">
        <v>67.3</v>
      </c>
      <c r="BQ94">
        <v>68.3</v>
      </c>
      <c r="BR94">
        <v>69.7</v>
      </c>
      <c r="BS94">
        <v>71.599999999999994</v>
      </c>
      <c r="BT94">
        <v>73.599999999999994</v>
      </c>
      <c r="BU94">
        <v>75.099999999999994</v>
      </c>
      <c r="BV94">
        <v>75.599999999999994</v>
      </c>
      <c r="BW94">
        <v>76.099999999999994</v>
      </c>
      <c r="BX94">
        <v>76.099999999999994</v>
      </c>
      <c r="BY94">
        <v>76.7</v>
      </c>
      <c r="BZ94">
        <v>77.099999999999994</v>
      </c>
      <c r="CA94">
        <v>77.599999999999994</v>
      </c>
      <c r="CB94">
        <v>77.7</v>
      </c>
      <c r="CC94">
        <v>77.400000000000006</v>
      </c>
      <c r="CD94">
        <v>77.5</v>
      </c>
      <c r="CE94">
        <v>78</v>
      </c>
      <c r="CF94">
        <v>77.900000000000006</v>
      </c>
      <c r="CG94">
        <v>78</v>
      </c>
      <c r="CH94">
        <v>78.400000000000006</v>
      </c>
      <c r="CI94">
        <v>78.7</v>
      </c>
      <c r="CJ94">
        <v>79.099999999999994</v>
      </c>
      <c r="CK94">
        <v>79.3</v>
      </c>
      <c r="CL94">
        <v>79.400000000000006</v>
      </c>
      <c r="CM94" s="23" t="s">
        <v>11</v>
      </c>
    </row>
    <row r="95" spans="1:91" x14ac:dyDescent="0.25">
      <c r="A95" t="s">
        <v>604</v>
      </c>
      <c r="B95" t="s">
        <v>540</v>
      </c>
      <c r="C95" t="s">
        <v>16</v>
      </c>
      <c r="D95" t="s">
        <v>251</v>
      </c>
      <c r="E95" t="s">
        <v>252</v>
      </c>
      <c r="F95" t="s">
        <v>251</v>
      </c>
      <c r="G95" s="12" t="s">
        <v>77</v>
      </c>
      <c r="H95" s="12" t="s">
        <v>78</v>
      </c>
      <c r="I95" t="s">
        <v>224</v>
      </c>
      <c r="J95" s="12" t="s">
        <v>173</v>
      </c>
      <c r="K95" t="s">
        <v>11</v>
      </c>
      <c r="L95" t="s">
        <v>11</v>
      </c>
      <c r="M95" t="s">
        <v>11</v>
      </c>
      <c r="N95" t="s">
        <v>11</v>
      </c>
      <c r="O95" t="s">
        <v>11</v>
      </c>
      <c r="P95" t="s">
        <v>11</v>
      </c>
      <c r="Q95" t="s">
        <v>11</v>
      </c>
      <c r="R95" t="s">
        <v>11</v>
      </c>
      <c r="S95" t="s">
        <v>11</v>
      </c>
      <c r="T95" t="s">
        <v>11</v>
      </c>
      <c r="U95" t="s">
        <v>11</v>
      </c>
      <c r="V95" t="s">
        <v>11</v>
      </c>
      <c r="W95" t="s">
        <v>11</v>
      </c>
      <c r="X95" t="s">
        <v>11</v>
      </c>
      <c r="Y95" t="s">
        <v>11</v>
      </c>
      <c r="Z95" t="s">
        <v>11</v>
      </c>
      <c r="AA95">
        <v>521.09438513727116</v>
      </c>
      <c r="AB95">
        <v>533.39276803735129</v>
      </c>
      <c r="AC95">
        <v>545.59197043017286</v>
      </c>
      <c r="AD95">
        <v>548.0962782384554</v>
      </c>
      <c r="AE95">
        <v>563.34528122948234</v>
      </c>
      <c r="AF95">
        <v>575.96600077815333</v>
      </c>
      <c r="AG95">
        <v>578.32153782554769</v>
      </c>
      <c r="AH95">
        <v>579.58608929309628</v>
      </c>
      <c r="AI95">
        <v>576.5858789485203</v>
      </c>
      <c r="AJ95">
        <v>568.97377501641415</v>
      </c>
      <c r="AK95">
        <v>564.3618814288842</v>
      </c>
      <c r="AL95">
        <v>551.39403010480748</v>
      </c>
      <c r="AM95">
        <v>548.14586849208467</v>
      </c>
      <c r="AN95">
        <v>546.78213651727742</v>
      </c>
      <c r="AO95">
        <v>544.94729713299137</v>
      </c>
      <c r="AP95">
        <v>543.2364333827785</v>
      </c>
      <c r="AQ95">
        <v>547.17885854631231</v>
      </c>
      <c r="AR95">
        <v>558.981338910099</v>
      </c>
      <c r="AS95">
        <v>576.70985458259372</v>
      </c>
      <c r="AT95">
        <v>587.86766164919868</v>
      </c>
      <c r="AU95">
        <v>585.7848709967659</v>
      </c>
      <c r="AV95">
        <v>600.73633246601662</v>
      </c>
      <c r="AW95">
        <v>612.93553485883808</v>
      </c>
      <c r="AX95">
        <v>624.39088344721927</v>
      </c>
      <c r="AY95">
        <v>634.45770493397856</v>
      </c>
      <c r="AZ95">
        <v>644.47493616710835</v>
      </c>
      <c r="BA95">
        <v>654.6905284147557</v>
      </c>
      <c r="BB95">
        <v>655.95507988230429</v>
      </c>
      <c r="BC95">
        <v>669.64198988400665</v>
      </c>
      <c r="BD95">
        <v>663.7159545752985</v>
      </c>
      <c r="BE95">
        <v>656.97168008170615</v>
      </c>
      <c r="BF95">
        <v>650.32658609537248</v>
      </c>
      <c r="BG95">
        <v>649.1860102618972</v>
      </c>
      <c r="BH95">
        <v>650.84728375848056</v>
      </c>
      <c r="BI95">
        <v>646.90485859494686</v>
      </c>
      <c r="BJ95">
        <v>641.27636480801505</v>
      </c>
      <c r="BK95">
        <v>629.57306495148691</v>
      </c>
      <c r="BL95">
        <v>620.72120467864693</v>
      </c>
      <c r="BM95">
        <v>601.05866911460726</v>
      </c>
      <c r="BN95">
        <v>561.31208083067872</v>
      </c>
      <c r="BO95">
        <v>518.0445845390658</v>
      </c>
      <c r="BP95">
        <v>498.6300002431729</v>
      </c>
      <c r="BQ95">
        <v>497.98532694599135</v>
      </c>
      <c r="BR95">
        <v>494.43962381149237</v>
      </c>
      <c r="BS95">
        <v>495.38183863045009</v>
      </c>
      <c r="BT95">
        <v>511.47387593317609</v>
      </c>
      <c r="BU95">
        <v>510.97797339688259</v>
      </c>
      <c r="BV95">
        <v>521.4663120394913</v>
      </c>
      <c r="BW95">
        <v>520.30094107920138</v>
      </c>
      <c r="BX95">
        <v>530.66530408773667</v>
      </c>
      <c r="BY95">
        <v>552.31144979695057</v>
      </c>
      <c r="BZ95">
        <v>565.47766213554451</v>
      </c>
      <c r="CA95">
        <v>577.90002066969828</v>
      </c>
      <c r="CB95">
        <v>584.07400724655315</v>
      </c>
      <c r="CC95">
        <v>588.5619252000098</v>
      </c>
      <c r="CD95">
        <v>598.05845877003139</v>
      </c>
      <c r="CE95">
        <v>602.02567906037973</v>
      </c>
      <c r="CF95">
        <v>609.21626583663635</v>
      </c>
      <c r="CG95">
        <v>619.08472630887832</v>
      </c>
      <c r="CH95">
        <v>628.55646475208516</v>
      </c>
      <c r="CI95">
        <v>628.82921114704664</v>
      </c>
      <c r="CJ95">
        <v>643.30956520681843</v>
      </c>
      <c r="CK95">
        <v>655.40958709238146</v>
      </c>
      <c r="CL95">
        <v>662.72414950271127</v>
      </c>
      <c r="CM95" s="23">
        <v>658.60815845147488</v>
      </c>
    </row>
    <row r="96" spans="1:91" s="6" customFormat="1" x14ac:dyDescent="0.25">
      <c r="A96" s="12" t="s">
        <v>604</v>
      </c>
      <c r="B96" s="6" t="s">
        <v>541</v>
      </c>
      <c r="C96" s="6" t="s">
        <v>16</v>
      </c>
      <c r="D96" s="11" t="s">
        <v>253</v>
      </c>
      <c r="E96" s="11" t="s">
        <v>254</v>
      </c>
      <c r="F96" s="11" t="s">
        <v>253</v>
      </c>
      <c r="G96" s="12" t="s">
        <v>77</v>
      </c>
      <c r="H96" s="12" t="s">
        <v>78</v>
      </c>
      <c r="I96" s="6" t="s">
        <v>224</v>
      </c>
      <c r="J96" s="12" t="s">
        <v>173</v>
      </c>
      <c r="K96" s="6">
        <v>84.575000000000003</v>
      </c>
      <c r="L96" s="6">
        <v>86.25</v>
      </c>
      <c r="M96" s="6">
        <v>87.075000000000003</v>
      </c>
      <c r="N96" s="6">
        <v>86.55</v>
      </c>
      <c r="O96" s="6">
        <v>86.1</v>
      </c>
      <c r="P96" s="6">
        <v>85.1</v>
      </c>
      <c r="Q96" s="6">
        <v>85.35</v>
      </c>
      <c r="R96" s="6">
        <v>85.525000000000006</v>
      </c>
      <c r="S96" s="6">
        <v>85.424999999999997</v>
      </c>
      <c r="T96" s="6">
        <v>85.7</v>
      </c>
      <c r="U96" s="6">
        <v>86.025000000000006</v>
      </c>
      <c r="V96" s="6">
        <v>85.924999999999997</v>
      </c>
      <c r="W96" s="6">
        <v>85.15</v>
      </c>
      <c r="X96" s="6">
        <v>84.3</v>
      </c>
      <c r="Y96" s="6">
        <v>83.525000000000006</v>
      </c>
      <c r="Z96" s="6">
        <v>81.775000000000006</v>
      </c>
      <c r="AA96" s="6">
        <v>79.900000000000006</v>
      </c>
      <c r="AB96" s="6">
        <v>79.375</v>
      </c>
      <c r="AC96" s="6">
        <v>77.825000000000003</v>
      </c>
      <c r="AD96" s="6">
        <v>77.174999999999997</v>
      </c>
      <c r="AE96" s="6">
        <v>75.7</v>
      </c>
      <c r="AF96" s="6">
        <v>74.974999999999994</v>
      </c>
      <c r="AG96" s="6">
        <v>74.575000000000003</v>
      </c>
      <c r="AH96" s="6">
        <v>74.900000000000006</v>
      </c>
      <c r="AI96" s="6">
        <v>75.525000000000006</v>
      </c>
      <c r="AJ96" s="6">
        <v>74.8</v>
      </c>
      <c r="AK96" s="6">
        <v>73.95</v>
      </c>
      <c r="AL96" s="6">
        <v>73.075000000000003</v>
      </c>
      <c r="AM96" s="6">
        <v>71.825000000000003</v>
      </c>
      <c r="AN96" s="6">
        <v>74.924999999999997</v>
      </c>
      <c r="AO96" s="6">
        <v>76.05</v>
      </c>
      <c r="AP96" s="6">
        <v>78.525000000000006</v>
      </c>
      <c r="AQ96" s="6">
        <v>80.075000000000003</v>
      </c>
      <c r="AR96" s="6">
        <v>81.45</v>
      </c>
      <c r="AS96" s="6">
        <v>82.325000000000003</v>
      </c>
      <c r="AT96" s="6">
        <v>83.025000000000006</v>
      </c>
      <c r="AU96" s="6">
        <v>83.3</v>
      </c>
      <c r="AV96" s="6">
        <v>82.2</v>
      </c>
      <c r="AW96" s="6">
        <v>83.7</v>
      </c>
      <c r="AX96" s="6">
        <v>84.35</v>
      </c>
      <c r="AY96" s="6">
        <v>85.474999999999994</v>
      </c>
      <c r="AZ96" s="6">
        <v>90.174999999999997</v>
      </c>
      <c r="BA96" s="6">
        <v>90.025000000000006</v>
      </c>
      <c r="BB96" s="6">
        <v>96.375</v>
      </c>
      <c r="BC96" s="6">
        <v>91.674999999999997</v>
      </c>
      <c r="BD96" s="6">
        <v>96</v>
      </c>
      <c r="BE96" s="6">
        <v>98.85</v>
      </c>
      <c r="BF96" s="6">
        <v>92.45</v>
      </c>
      <c r="BG96" s="6">
        <v>97</v>
      </c>
      <c r="BH96" s="6">
        <v>106.25</v>
      </c>
      <c r="BI96" s="6">
        <v>101.375</v>
      </c>
      <c r="BJ96" s="6">
        <v>98.800000000000011</v>
      </c>
      <c r="BK96" s="6">
        <v>99.325000000000017</v>
      </c>
      <c r="BL96" s="6">
        <v>101.80000000000001</v>
      </c>
      <c r="BM96" s="6">
        <v>108.42500000000001</v>
      </c>
      <c r="BN96" s="6">
        <v>94.95</v>
      </c>
      <c r="BO96" s="6">
        <v>94.1</v>
      </c>
      <c r="BP96" s="6">
        <v>115.72499999999999</v>
      </c>
      <c r="BQ96" s="6">
        <v>118.625</v>
      </c>
      <c r="BR96" s="6">
        <v>116.75</v>
      </c>
      <c r="BS96" s="6">
        <v>114.2</v>
      </c>
      <c r="BT96" s="6">
        <v>119.85</v>
      </c>
      <c r="BU96" s="6">
        <v>118.35</v>
      </c>
      <c r="BV96" s="6">
        <v>121.625</v>
      </c>
      <c r="BW96" s="6">
        <v>125.3</v>
      </c>
      <c r="BX96" s="6">
        <v>137.82499999999999</v>
      </c>
      <c r="BY96" s="6">
        <v>130.17500000000001</v>
      </c>
      <c r="BZ96" s="6">
        <v>130.55000000000001</v>
      </c>
      <c r="CA96" s="6">
        <v>131.6</v>
      </c>
      <c r="CB96" s="6">
        <v>143.94999999999999</v>
      </c>
      <c r="CC96" s="6">
        <v>129.5</v>
      </c>
      <c r="CD96" s="6">
        <v>140.07499999999999</v>
      </c>
      <c r="CE96" s="6">
        <v>126.52500000000001</v>
      </c>
      <c r="CF96" s="6">
        <v>138.625</v>
      </c>
      <c r="CG96" s="6">
        <v>134.15</v>
      </c>
      <c r="CH96" s="6">
        <v>130.75</v>
      </c>
      <c r="CI96" s="6">
        <v>132.05000000000001</v>
      </c>
      <c r="CJ96" s="6">
        <v>145.1</v>
      </c>
      <c r="CK96" s="6">
        <v>137.5</v>
      </c>
      <c r="CL96" s="6">
        <v>129.92500000000001</v>
      </c>
      <c r="CM96" s="23">
        <v>116.35</v>
      </c>
    </row>
    <row r="97" spans="1:91" x14ac:dyDescent="0.25">
      <c r="A97" t="s">
        <v>604</v>
      </c>
      <c r="B97" t="s">
        <v>542</v>
      </c>
      <c r="C97" t="s">
        <v>12</v>
      </c>
      <c r="D97" t="s">
        <v>255</v>
      </c>
      <c r="E97" t="s">
        <v>256</v>
      </c>
      <c r="F97" t="s">
        <v>255</v>
      </c>
      <c r="G97" s="12" t="s">
        <v>77</v>
      </c>
      <c r="H97" s="12" t="s">
        <v>78</v>
      </c>
      <c r="I97" t="s">
        <v>178</v>
      </c>
      <c r="J97" s="12" t="s">
        <v>173</v>
      </c>
      <c r="K97" t="s">
        <v>11</v>
      </c>
      <c r="L97" t="s">
        <v>11</v>
      </c>
      <c r="M97" t="s">
        <v>11</v>
      </c>
      <c r="N97" t="s">
        <v>11</v>
      </c>
      <c r="O97" t="s">
        <v>11</v>
      </c>
      <c r="P97" t="s">
        <v>11</v>
      </c>
      <c r="Q97" t="s">
        <v>11</v>
      </c>
      <c r="R97" t="s">
        <v>11</v>
      </c>
      <c r="S97" t="s">
        <v>11</v>
      </c>
      <c r="T97" t="s">
        <v>11</v>
      </c>
      <c r="U97" t="s">
        <v>11</v>
      </c>
      <c r="V97" t="s">
        <v>11</v>
      </c>
      <c r="W97" t="s">
        <v>11</v>
      </c>
      <c r="X97" t="s">
        <v>11</v>
      </c>
      <c r="Y97" t="s">
        <v>11</v>
      </c>
      <c r="Z97" t="s">
        <v>11</v>
      </c>
      <c r="AA97" t="s">
        <v>11</v>
      </c>
      <c r="AB97" t="s">
        <v>11</v>
      </c>
      <c r="AC97" t="s">
        <v>11</v>
      </c>
      <c r="AD97" t="s">
        <v>11</v>
      </c>
      <c r="AE97" t="s">
        <v>11</v>
      </c>
      <c r="AF97" t="s">
        <v>11</v>
      </c>
      <c r="AG97" t="s">
        <v>11</v>
      </c>
      <c r="AH97" t="s">
        <v>11</v>
      </c>
      <c r="AI97" t="s">
        <v>11</v>
      </c>
      <c r="AJ97" t="s">
        <v>11</v>
      </c>
      <c r="AK97" t="s">
        <v>11</v>
      </c>
      <c r="AL97" t="s">
        <v>11</v>
      </c>
      <c r="AM97" t="s">
        <v>11</v>
      </c>
      <c r="AN97" t="s">
        <v>11</v>
      </c>
      <c r="AO97" t="s">
        <v>11</v>
      </c>
      <c r="AP97" t="s">
        <v>11</v>
      </c>
      <c r="AQ97" t="s">
        <v>11</v>
      </c>
      <c r="AR97" t="s">
        <v>11</v>
      </c>
      <c r="AS97" t="s">
        <v>11</v>
      </c>
      <c r="AT97" t="s">
        <v>11</v>
      </c>
      <c r="AU97" t="s">
        <v>11</v>
      </c>
      <c r="AV97" t="s">
        <v>11</v>
      </c>
      <c r="AW97" t="s">
        <v>11</v>
      </c>
      <c r="AX97" t="s">
        <v>11</v>
      </c>
      <c r="AY97" t="s">
        <v>11</v>
      </c>
      <c r="AZ97" t="s">
        <v>11</v>
      </c>
      <c r="BA97" t="s">
        <v>11</v>
      </c>
      <c r="BB97" t="s">
        <v>11</v>
      </c>
      <c r="BC97" t="s">
        <v>11</v>
      </c>
      <c r="BD97" t="s">
        <v>11</v>
      </c>
      <c r="BE97" t="s">
        <v>11</v>
      </c>
      <c r="BF97" t="s">
        <v>11</v>
      </c>
      <c r="BG97" t="s">
        <v>11</v>
      </c>
      <c r="BH97" t="s">
        <v>11</v>
      </c>
      <c r="BI97" t="s">
        <v>11</v>
      </c>
      <c r="BJ97" t="s">
        <v>11</v>
      </c>
      <c r="BK97">
        <v>97.466666666666697</v>
      </c>
      <c r="BL97">
        <v>106.6</v>
      </c>
      <c r="BM97">
        <v>98.9</v>
      </c>
      <c r="BN97">
        <v>74.7</v>
      </c>
      <c r="BO97">
        <v>85.033333333333303</v>
      </c>
      <c r="BP97">
        <v>105.5</v>
      </c>
      <c r="BQ97">
        <v>117.6</v>
      </c>
      <c r="BR97">
        <v>102.26666666666701</v>
      </c>
      <c r="BS97">
        <v>109.5</v>
      </c>
      <c r="BT97">
        <v>98.766666666666694</v>
      </c>
      <c r="BU97">
        <v>94.766666666666694</v>
      </c>
      <c r="BV97">
        <v>94.466666666666697</v>
      </c>
      <c r="BW97">
        <v>98.033333333333303</v>
      </c>
      <c r="BX97">
        <v>101.73333333333299</v>
      </c>
      <c r="BY97">
        <v>91.266666666666694</v>
      </c>
      <c r="BZ97">
        <v>92.933333333333294</v>
      </c>
      <c r="CA97">
        <v>86.766666666666694</v>
      </c>
      <c r="CB97">
        <v>90.066666666666706</v>
      </c>
      <c r="CC97">
        <v>86.366666666666703</v>
      </c>
      <c r="CD97">
        <v>76.5</v>
      </c>
      <c r="CE97">
        <v>93.466666666666697</v>
      </c>
      <c r="CF97">
        <v>107.1</v>
      </c>
      <c r="CG97">
        <v>110.133333333333</v>
      </c>
      <c r="CH97">
        <v>89.1666666666667</v>
      </c>
      <c r="CI97">
        <v>120.9</v>
      </c>
      <c r="CJ97">
        <v>117.26666666666701</v>
      </c>
      <c r="CK97">
        <v>107.333333333333</v>
      </c>
      <c r="CL97">
        <v>105.23333333333299</v>
      </c>
      <c r="CM97" s="23">
        <v>111.9</v>
      </c>
    </row>
    <row r="98" spans="1:91" x14ac:dyDescent="0.25">
      <c r="A98" t="s">
        <v>604</v>
      </c>
      <c r="B98" t="s">
        <v>543</v>
      </c>
      <c r="C98" t="s">
        <v>20</v>
      </c>
      <c r="D98" t="s">
        <v>257</v>
      </c>
      <c r="E98" t="s">
        <v>258</v>
      </c>
      <c r="F98" t="s">
        <v>257</v>
      </c>
      <c r="G98" s="12" t="s">
        <v>77</v>
      </c>
      <c r="H98" s="12" t="s">
        <v>78</v>
      </c>
      <c r="I98" t="s">
        <v>224</v>
      </c>
      <c r="J98" s="12" t="s">
        <v>173</v>
      </c>
      <c r="K98">
        <v>132087</v>
      </c>
      <c r="L98">
        <v>132130</v>
      </c>
      <c r="M98">
        <v>132430</v>
      </c>
      <c r="N98">
        <v>132613.66666667</v>
      </c>
      <c r="O98">
        <v>132916</v>
      </c>
      <c r="P98">
        <v>133591</v>
      </c>
      <c r="Q98">
        <v>134284.33333333</v>
      </c>
      <c r="R98">
        <v>135013.66666667</v>
      </c>
      <c r="S98">
        <v>135582.33333333</v>
      </c>
      <c r="T98">
        <v>136115.33333333</v>
      </c>
      <c r="U98">
        <v>136590</v>
      </c>
      <c r="V98">
        <v>136916.33333333</v>
      </c>
      <c r="W98">
        <v>137147.66666667</v>
      </c>
      <c r="X98">
        <v>137325.66666667</v>
      </c>
      <c r="Y98">
        <v>137814.66666667</v>
      </c>
      <c r="Z98">
        <v>138431.33333333</v>
      </c>
      <c r="AA98">
        <v>138900</v>
      </c>
      <c r="AB98">
        <v>139131.66666667</v>
      </c>
      <c r="AC98">
        <v>139497</v>
      </c>
      <c r="AD98">
        <v>139991</v>
      </c>
      <c r="AE98">
        <v>142385.66666667</v>
      </c>
      <c r="AF98">
        <v>142576.66666667</v>
      </c>
      <c r="AG98">
        <v>142436.66666667</v>
      </c>
      <c r="AH98">
        <v>142944</v>
      </c>
      <c r="AI98">
        <v>143808.33333333</v>
      </c>
      <c r="AJ98">
        <v>143414.66666667</v>
      </c>
      <c r="AK98">
        <v>143642.33333333</v>
      </c>
      <c r="AL98">
        <v>144210.33333333</v>
      </c>
      <c r="AM98">
        <v>144339</v>
      </c>
      <c r="AN98">
        <v>144823.66666667</v>
      </c>
      <c r="AO98">
        <v>145121.33333333</v>
      </c>
      <c r="AP98">
        <v>145140.33333333</v>
      </c>
      <c r="AQ98">
        <v>146019.66666667</v>
      </c>
      <c r="AR98">
        <v>146676.66666667</v>
      </c>
      <c r="AS98">
        <v>146486.66666667</v>
      </c>
      <c r="AT98">
        <v>146815</v>
      </c>
      <c r="AU98">
        <v>146831.66666667</v>
      </c>
      <c r="AV98">
        <v>147125</v>
      </c>
      <c r="AW98">
        <v>147557</v>
      </c>
      <c r="AX98">
        <v>148004.66666667</v>
      </c>
      <c r="AY98">
        <v>148261.33333333</v>
      </c>
      <c r="AZ98">
        <v>149141.66666667</v>
      </c>
      <c r="BA98">
        <v>149721.66666667</v>
      </c>
      <c r="BB98">
        <v>150032</v>
      </c>
      <c r="BC98">
        <v>150556</v>
      </c>
      <c r="BD98">
        <v>151101.33333333</v>
      </c>
      <c r="BE98">
        <v>151585</v>
      </c>
      <c r="BF98">
        <v>152393</v>
      </c>
      <c r="BG98">
        <v>153059.33333333</v>
      </c>
      <c r="BH98">
        <v>152715.33333333</v>
      </c>
      <c r="BI98">
        <v>153072.33333333</v>
      </c>
      <c r="BJ98">
        <v>153645.33333333</v>
      </c>
      <c r="BK98">
        <v>153874.66666667</v>
      </c>
      <c r="BL98">
        <v>154128.33333333</v>
      </c>
      <c r="BM98">
        <v>154560</v>
      </c>
      <c r="BN98">
        <v>154723.33333333</v>
      </c>
      <c r="BO98">
        <v>154293.66666667</v>
      </c>
      <c r="BP98">
        <v>154657.33333333</v>
      </c>
      <c r="BQ98">
        <v>154212</v>
      </c>
      <c r="BR98">
        <v>153591</v>
      </c>
      <c r="BS98">
        <v>153710.66666667</v>
      </c>
      <c r="BT98">
        <v>154109.66666667</v>
      </c>
      <c r="BU98">
        <v>153917.33333333</v>
      </c>
      <c r="BV98">
        <v>153803.33333333</v>
      </c>
      <c r="BW98">
        <v>153306</v>
      </c>
      <c r="BX98">
        <v>153469.33333333</v>
      </c>
      <c r="BY98">
        <v>153702.33333333</v>
      </c>
      <c r="BZ98">
        <v>153995</v>
      </c>
      <c r="CA98">
        <v>154649.66666667</v>
      </c>
      <c r="CB98">
        <v>154858.66666667</v>
      </c>
      <c r="CC98">
        <v>154904.33333333</v>
      </c>
      <c r="CD98">
        <v>155449.66666667</v>
      </c>
      <c r="CE98">
        <v>155415.66666667</v>
      </c>
      <c r="CF98">
        <v>155574.66666667</v>
      </c>
      <c r="CG98">
        <v>155569.66666667</v>
      </c>
      <c r="CH98">
        <v>154988.66666667</v>
      </c>
      <c r="CI98">
        <v>155784.66666667</v>
      </c>
      <c r="CJ98">
        <v>155583</v>
      </c>
      <c r="CK98">
        <v>155970.33333333</v>
      </c>
      <c r="CL98">
        <v>156258</v>
      </c>
      <c r="CM98" s="23">
        <v>157029.33333333</v>
      </c>
    </row>
    <row r="99" spans="1:91" x14ac:dyDescent="0.25">
      <c r="A99" t="s">
        <v>604</v>
      </c>
      <c r="B99" t="s">
        <v>544</v>
      </c>
      <c r="C99" t="s">
        <v>12</v>
      </c>
      <c r="D99" t="s">
        <v>259</v>
      </c>
      <c r="E99" t="s">
        <v>260</v>
      </c>
      <c r="F99" t="s">
        <v>259</v>
      </c>
      <c r="G99" s="12" t="s">
        <v>77</v>
      </c>
      <c r="H99" s="12" t="s">
        <v>78</v>
      </c>
      <c r="I99" t="s">
        <v>13</v>
      </c>
      <c r="J99" s="12" t="s">
        <v>173</v>
      </c>
      <c r="K99">
        <v>16.805873015873001</v>
      </c>
      <c r="L99">
        <v>17.997666666666699</v>
      </c>
      <c r="M99">
        <v>16.236031746031699</v>
      </c>
      <c r="N99">
        <v>16.767936507936501</v>
      </c>
      <c r="O99">
        <v>17.849062499999999</v>
      </c>
      <c r="P99">
        <v>19.0560655737705</v>
      </c>
      <c r="Q99">
        <v>20.578095238095202</v>
      </c>
      <c r="R99">
        <v>23.528281249999999</v>
      </c>
      <c r="S99">
        <v>21.414262295082001</v>
      </c>
      <c r="T99">
        <v>18.549661016949202</v>
      </c>
      <c r="U99">
        <v>18.603692307692299</v>
      </c>
      <c r="V99">
        <v>19.151269841269801</v>
      </c>
      <c r="W99">
        <v>14.794285714285699</v>
      </c>
      <c r="X99">
        <v>14.0423333333333</v>
      </c>
      <c r="Y99">
        <v>13.031874999999999</v>
      </c>
      <c r="Z99">
        <v>11.926875000000001</v>
      </c>
      <c r="AA99">
        <v>11.5266129032258</v>
      </c>
      <c r="AB99">
        <v>15.815245901639299</v>
      </c>
      <c r="AC99">
        <v>20.5815384615385</v>
      </c>
      <c r="AD99">
        <v>23.9037704918033</v>
      </c>
      <c r="AE99">
        <v>26.623593750000001</v>
      </c>
      <c r="AF99">
        <v>26.949836065573798</v>
      </c>
      <c r="AG99">
        <v>30.54703125</v>
      </c>
      <c r="AH99">
        <v>30.423015873015899</v>
      </c>
      <c r="AI99">
        <v>26.291718750000001</v>
      </c>
      <c r="AJ99">
        <v>27.666065573770499</v>
      </c>
      <c r="AK99">
        <v>25.865625000000001</v>
      </c>
      <c r="AL99">
        <v>20.190156250000001</v>
      </c>
      <c r="AM99">
        <v>21.363709677419401</v>
      </c>
      <c r="AN99">
        <v>25.5270491803279</v>
      </c>
      <c r="AO99">
        <v>26.702923076923099</v>
      </c>
      <c r="AP99">
        <v>26.493593749999999</v>
      </c>
      <c r="AQ99">
        <v>30.798730158730201</v>
      </c>
      <c r="AR99">
        <v>25.845245901639299</v>
      </c>
      <c r="AS99">
        <v>28.2469230769231</v>
      </c>
      <c r="AT99">
        <v>29.12859375</v>
      </c>
      <c r="AU99">
        <v>31.369218750000002</v>
      </c>
      <c r="AV99">
        <v>35.266885245901598</v>
      </c>
      <c r="AW99">
        <v>40.56640625</v>
      </c>
      <c r="AX99">
        <v>44.892222222222202</v>
      </c>
      <c r="AY99">
        <v>47.6980327868852</v>
      </c>
      <c r="AZ99">
        <v>52.885079365079399</v>
      </c>
      <c r="BA99">
        <v>61.841093749999999</v>
      </c>
      <c r="BB99">
        <v>57.860312499999999</v>
      </c>
      <c r="BC99">
        <v>62.710625</v>
      </c>
      <c r="BD99">
        <v>70.350793650793705</v>
      </c>
      <c r="BE99">
        <v>71.207460317460303</v>
      </c>
      <c r="BF99">
        <v>60.654062500000002</v>
      </c>
      <c r="BG99">
        <v>58.418125000000003</v>
      </c>
      <c r="BH99">
        <v>68.657343749999995</v>
      </c>
      <c r="BI99">
        <v>74.338923076923095</v>
      </c>
      <c r="BJ99">
        <v>88.276307692307697</v>
      </c>
      <c r="BK99">
        <v>96.146190476190498</v>
      </c>
      <c r="BL99">
        <v>121.85476923076899</v>
      </c>
      <c r="BM99">
        <v>118.020151515151</v>
      </c>
      <c r="BN99">
        <v>58.3315384615385</v>
      </c>
      <c r="BO99">
        <v>45.581587301587298</v>
      </c>
      <c r="BP99">
        <v>59.395937500000002</v>
      </c>
      <c r="BQ99">
        <v>68.856666666666698</v>
      </c>
      <c r="BR99">
        <v>75.286461538461495</v>
      </c>
      <c r="BS99">
        <v>77.239365079365101</v>
      </c>
      <c r="BT99">
        <v>79.650156249999995</v>
      </c>
      <c r="BU99">
        <v>76.752575757575798</v>
      </c>
      <c r="BV99">
        <v>87.243939393939399</v>
      </c>
      <c r="BW99">
        <v>105.1946875</v>
      </c>
      <c r="BX99">
        <v>117.01984375000001</v>
      </c>
      <c r="BY99">
        <v>112.32803030303</v>
      </c>
      <c r="BZ99">
        <v>109.10421875</v>
      </c>
      <c r="CA99">
        <v>118.22031250000001</v>
      </c>
      <c r="CB99">
        <v>109.35718749999999</v>
      </c>
      <c r="CC99">
        <v>109.228923076923</v>
      </c>
      <c r="CD99">
        <v>110.211538461538</v>
      </c>
      <c r="CE99">
        <v>112.69370967741899</v>
      </c>
      <c r="CF99">
        <v>103.470923076923</v>
      </c>
      <c r="CG99">
        <v>109.544545454545</v>
      </c>
      <c r="CH99">
        <v>109.31753846153801</v>
      </c>
      <c r="CI99">
        <v>108.006666666667</v>
      </c>
      <c r="CJ99">
        <v>109.71359375</v>
      </c>
      <c r="CK99">
        <v>103.58181818181799</v>
      </c>
      <c r="CL99">
        <v>77.787384615384696</v>
      </c>
      <c r="CM99" s="23">
        <v>54.885555555555598</v>
      </c>
    </row>
    <row r="100" spans="1:91" x14ac:dyDescent="0.25">
      <c r="A100" t="s">
        <v>604</v>
      </c>
      <c r="B100" t="s">
        <v>545</v>
      </c>
      <c r="C100" t="s">
        <v>12</v>
      </c>
      <c r="D100" t="s">
        <v>261</v>
      </c>
      <c r="E100" t="s">
        <v>262</v>
      </c>
      <c r="F100" t="s">
        <v>261</v>
      </c>
      <c r="G100" s="12" t="s">
        <v>77</v>
      </c>
      <c r="H100" s="12" t="s">
        <v>78</v>
      </c>
      <c r="I100" t="s">
        <v>13</v>
      </c>
      <c r="J100" s="12" t="s">
        <v>173</v>
      </c>
      <c r="K100">
        <v>3966.44412698413</v>
      </c>
      <c r="L100">
        <v>4384.6611111111097</v>
      </c>
      <c r="M100">
        <v>4687.8323809523799</v>
      </c>
      <c r="N100">
        <v>4938.1601587301602</v>
      </c>
      <c r="O100">
        <v>5431.39301587302</v>
      </c>
      <c r="P100">
        <v>5621.8193650793701</v>
      </c>
      <c r="Q100">
        <v>5657.4787500000002</v>
      </c>
      <c r="R100">
        <v>6241.1420312500004</v>
      </c>
      <c r="S100">
        <v>6836.2101639344301</v>
      </c>
      <c r="T100">
        <v>7158.5275000000001</v>
      </c>
      <c r="U100">
        <v>7936.0854687499996</v>
      </c>
      <c r="V100">
        <v>7828.5818749999999</v>
      </c>
      <c r="W100">
        <v>8293.8291803278698</v>
      </c>
      <c r="X100">
        <v>8993.5276190476197</v>
      </c>
      <c r="Y100">
        <v>8504.5517187500009</v>
      </c>
      <c r="Z100">
        <v>8721.0053124999995</v>
      </c>
      <c r="AA100">
        <v>9492.4703278688503</v>
      </c>
      <c r="AB100">
        <v>10664.750952381</v>
      </c>
      <c r="AC100">
        <v>10901.125</v>
      </c>
      <c r="AD100">
        <v>10824.383593750001</v>
      </c>
      <c r="AE100">
        <v>10755.273492063499</v>
      </c>
      <c r="AF100">
        <v>10690.9931746032</v>
      </c>
      <c r="AG100">
        <v>10888.0968253968</v>
      </c>
      <c r="AH100">
        <v>10583.1238095238</v>
      </c>
      <c r="AI100">
        <v>10497.475806451601</v>
      </c>
      <c r="AJ100">
        <v>10681.119365079399</v>
      </c>
      <c r="AK100">
        <v>10037.468135593201</v>
      </c>
      <c r="AL100">
        <v>9622.3914062500007</v>
      </c>
      <c r="AM100">
        <v>10105.8125</v>
      </c>
      <c r="AN100">
        <v>9925.8342187500002</v>
      </c>
      <c r="AO100">
        <v>8497.8060937499995</v>
      </c>
      <c r="AP100">
        <v>8385.6428125000002</v>
      </c>
      <c r="AQ100">
        <v>8129.6101639344197</v>
      </c>
      <c r="AR100">
        <v>8684.5246031745992</v>
      </c>
      <c r="AS100">
        <v>9308.1298437500009</v>
      </c>
      <c r="AT100">
        <v>9858.1384374999998</v>
      </c>
      <c r="AU100">
        <v>10478.6317741935</v>
      </c>
      <c r="AV100">
        <v>10292.3470967742</v>
      </c>
      <c r="AW100">
        <v>10128.336718750001</v>
      </c>
      <c r="AX100">
        <v>10367.1090625</v>
      </c>
      <c r="AY100">
        <v>10648.341147540999</v>
      </c>
      <c r="AZ100">
        <v>10383.979375000001</v>
      </c>
      <c r="BA100">
        <v>10544.362499999999</v>
      </c>
      <c r="BB100">
        <v>10615.785873015901</v>
      </c>
      <c r="BC100">
        <v>11003.6214516129</v>
      </c>
      <c r="BD100">
        <v>11186.656984126999</v>
      </c>
      <c r="BE100">
        <v>11273.6768253968</v>
      </c>
      <c r="BF100">
        <v>12168.7166666667</v>
      </c>
      <c r="BG100">
        <v>12461.698852459</v>
      </c>
      <c r="BH100">
        <v>13224.6217460318</v>
      </c>
      <c r="BI100">
        <v>13481.67</v>
      </c>
      <c r="BJ100">
        <v>13516.89640625</v>
      </c>
      <c r="BK100">
        <v>12386.3845901639</v>
      </c>
      <c r="BL100">
        <v>12510.90625</v>
      </c>
      <c r="BM100">
        <v>11322.400937500001</v>
      </c>
      <c r="BN100">
        <v>8810.0503124999996</v>
      </c>
      <c r="BO100">
        <v>7759.2627419354903</v>
      </c>
      <c r="BP100">
        <v>8330.9182539682497</v>
      </c>
      <c r="BQ100">
        <v>9221.3296874999996</v>
      </c>
      <c r="BR100">
        <v>10171.06875</v>
      </c>
      <c r="BS100">
        <v>10469.0495081967</v>
      </c>
      <c r="BT100">
        <v>10565.123968254</v>
      </c>
      <c r="BU100">
        <v>10389.612499999999</v>
      </c>
      <c r="BV100">
        <v>11239.600312500001</v>
      </c>
      <c r="BW100">
        <v>12024.699677419399</v>
      </c>
      <c r="BX100">
        <v>12365.3680952381</v>
      </c>
      <c r="BY100">
        <v>11661.938769230799</v>
      </c>
      <c r="BZ100">
        <v>11798.6488888889</v>
      </c>
      <c r="CA100">
        <v>12847.533225806499</v>
      </c>
      <c r="CB100">
        <v>12760.6657142857</v>
      </c>
      <c r="CC100">
        <v>13113.4979365079</v>
      </c>
      <c r="CD100">
        <v>13139.836507936499</v>
      </c>
      <c r="CE100">
        <v>13994.4368333333</v>
      </c>
      <c r="CF100">
        <v>14958.954062500001</v>
      </c>
      <c r="CG100">
        <v>15285.61125</v>
      </c>
      <c r="CH100">
        <v>15735.64890625</v>
      </c>
      <c r="CI100">
        <v>16177.209344262301</v>
      </c>
      <c r="CJ100">
        <v>16603.503968254001</v>
      </c>
      <c r="CK100">
        <v>16954.386093749999</v>
      </c>
      <c r="CL100">
        <v>17344.794999999998</v>
      </c>
      <c r="CM100" s="23">
        <v>17808.300327868899</v>
      </c>
    </row>
    <row r="101" spans="1:91" x14ac:dyDescent="0.25">
      <c r="A101" t="s">
        <v>604</v>
      </c>
      <c r="B101" t="s">
        <v>546</v>
      </c>
      <c r="C101" t="s">
        <v>12</v>
      </c>
      <c r="D101" t="s">
        <v>263</v>
      </c>
      <c r="E101" t="s">
        <v>264</v>
      </c>
      <c r="F101" t="s">
        <v>263</v>
      </c>
      <c r="G101" s="12" t="s">
        <v>77</v>
      </c>
      <c r="H101" s="12" t="s">
        <v>78</v>
      </c>
      <c r="I101" t="s">
        <v>224</v>
      </c>
      <c r="J101" s="12" t="s">
        <v>173</v>
      </c>
      <c r="K101">
        <v>7.3540084555948697</v>
      </c>
      <c r="L101">
        <v>7.2805033596759996</v>
      </c>
      <c r="M101">
        <v>7.2557711023162303</v>
      </c>
      <c r="N101">
        <v>7.2298096031796897</v>
      </c>
      <c r="O101">
        <v>7.2310879122271396</v>
      </c>
      <c r="P101">
        <v>7.1663214042051697</v>
      </c>
      <c r="Q101">
        <v>7.12867998529231</v>
      </c>
      <c r="R101">
        <v>7.1546982659796603</v>
      </c>
      <c r="S101">
        <v>7.0892395948631899</v>
      </c>
      <c r="T101">
        <v>7.1359580911844098</v>
      </c>
      <c r="U101">
        <v>7.09358245702846</v>
      </c>
      <c r="V101">
        <v>7.10029243425919</v>
      </c>
      <c r="W101">
        <v>7.0770104727943597</v>
      </c>
      <c r="X101">
        <v>7.0655385949503602</v>
      </c>
      <c r="Y101">
        <v>7.0299130815065896</v>
      </c>
      <c r="Z101">
        <v>6.9726883772799901</v>
      </c>
      <c r="AA101">
        <v>6.9597125043664203</v>
      </c>
      <c r="AB101">
        <v>6.9797844511876104</v>
      </c>
      <c r="AC101">
        <v>6.9913305808099002</v>
      </c>
      <c r="AD101">
        <v>6.9591481044921997</v>
      </c>
      <c r="AE101">
        <v>6.9640414714385397</v>
      </c>
      <c r="AF101">
        <v>6.8815173715497702</v>
      </c>
      <c r="AG101">
        <v>6.8676308726128203</v>
      </c>
      <c r="AH101">
        <v>6.8471109498390996</v>
      </c>
      <c r="AI101">
        <v>6.8907414280412196</v>
      </c>
      <c r="AJ101">
        <v>6.8063430591066298</v>
      </c>
      <c r="AK101">
        <v>6.8180929554960299</v>
      </c>
      <c r="AL101">
        <v>6.8886677319578</v>
      </c>
      <c r="AM101">
        <v>6.87587683674223</v>
      </c>
      <c r="AN101">
        <v>6.9191937666898298</v>
      </c>
      <c r="AO101">
        <v>6.9930688314865304</v>
      </c>
      <c r="AP101">
        <v>6.9977485185251904</v>
      </c>
      <c r="AQ101">
        <v>7.02193212883234</v>
      </c>
      <c r="AR101">
        <v>7.0417300605943298</v>
      </c>
      <c r="AS101">
        <v>7.0088687409140604</v>
      </c>
      <c r="AT101">
        <v>7.0066853970618101</v>
      </c>
      <c r="AU101">
        <v>7.0347335757899296</v>
      </c>
      <c r="AV101">
        <v>7.0228298881901896</v>
      </c>
      <c r="AW101">
        <v>7.0228336715799999</v>
      </c>
      <c r="AX101">
        <v>7.0717469869927196</v>
      </c>
      <c r="AY101">
        <v>7.0893730928615497</v>
      </c>
      <c r="AZ101">
        <v>7.1639805458567496</v>
      </c>
      <c r="BA101">
        <v>7.1535129568206903</v>
      </c>
      <c r="BB101">
        <v>7.1411340945776303</v>
      </c>
      <c r="BC101">
        <v>7.1483416245997899</v>
      </c>
      <c r="BD101">
        <v>7.1614588617226298</v>
      </c>
      <c r="BE101">
        <v>7.16732933098465</v>
      </c>
      <c r="BF101">
        <v>7.1587257578342696</v>
      </c>
      <c r="BG101">
        <v>7.1804091841609798</v>
      </c>
      <c r="BH101">
        <v>7.1554051711585496</v>
      </c>
      <c r="BI101">
        <v>7.1295565454333296</v>
      </c>
      <c r="BJ101">
        <v>7.1194868337725499</v>
      </c>
      <c r="BK101">
        <v>7.0771726977720801</v>
      </c>
      <c r="BL101">
        <v>7.0744683723756197</v>
      </c>
      <c r="BM101">
        <v>7.06896853735768</v>
      </c>
      <c r="BN101">
        <v>7.0953820988460397</v>
      </c>
      <c r="BO101">
        <v>7.05033405404654</v>
      </c>
      <c r="BP101">
        <v>7.1083372848734996</v>
      </c>
      <c r="BQ101">
        <v>7.1616089988250904</v>
      </c>
      <c r="BR101">
        <v>7.1463632307005804</v>
      </c>
      <c r="BS101">
        <v>7.0989707855678397</v>
      </c>
      <c r="BT101">
        <v>7.0806254449713197</v>
      </c>
      <c r="BU101">
        <v>7.05999588250529</v>
      </c>
      <c r="BV101">
        <v>7.0186471615605797</v>
      </c>
      <c r="BW101">
        <v>7.1374947501049997</v>
      </c>
      <c r="BX101">
        <v>7.1418934214696401</v>
      </c>
      <c r="BY101">
        <v>7.08291471793983</v>
      </c>
      <c r="BZ101">
        <v>7.0612595262681097</v>
      </c>
      <c r="CA101">
        <v>7.07867640146649</v>
      </c>
      <c r="CB101">
        <v>7.0335141381945601</v>
      </c>
      <c r="CC101">
        <v>6.9313782738845298</v>
      </c>
      <c r="CD101">
        <v>6.9729802540946002</v>
      </c>
      <c r="CE101">
        <v>6.9977700213302301</v>
      </c>
      <c r="CF101">
        <v>6.9331435929527299</v>
      </c>
      <c r="CG101">
        <v>6.9171185908263801</v>
      </c>
      <c r="CH101">
        <v>6.8840224144089301</v>
      </c>
      <c r="CI101">
        <v>6.9495306266134698</v>
      </c>
      <c r="CJ101">
        <v>6.9132223773963801</v>
      </c>
      <c r="CK101">
        <v>6.8886691894226102</v>
      </c>
      <c r="CL101">
        <v>6.87824309598152</v>
      </c>
      <c r="CM101" s="23">
        <v>6.72265128916567</v>
      </c>
    </row>
    <row r="102" spans="1:91" x14ac:dyDescent="0.25">
      <c r="A102" t="s">
        <v>604</v>
      </c>
      <c r="B102" t="s">
        <v>547</v>
      </c>
      <c r="C102" t="s">
        <v>16</v>
      </c>
      <c r="D102" t="s">
        <v>265</v>
      </c>
      <c r="E102" t="s">
        <v>266</v>
      </c>
      <c r="F102" t="s">
        <v>265</v>
      </c>
      <c r="G102" s="12" t="s">
        <v>77</v>
      </c>
      <c r="H102" s="12" t="s">
        <v>78</v>
      </c>
      <c r="I102" t="s">
        <v>224</v>
      </c>
      <c r="J102" s="12" t="s">
        <v>173</v>
      </c>
      <c r="K102">
        <v>138.72049999999999</v>
      </c>
      <c r="L102">
        <v>138.41874999999999</v>
      </c>
      <c r="M102">
        <v>139.79150000000001</v>
      </c>
      <c r="N102">
        <v>140.97225</v>
      </c>
      <c r="O102">
        <v>142.68924999999999</v>
      </c>
      <c r="P102">
        <v>144.42824999999999</v>
      </c>
      <c r="Q102">
        <v>145.40725</v>
      </c>
      <c r="R102">
        <v>148.22925000000001</v>
      </c>
      <c r="S102">
        <v>148.91125</v>
      </c>
      <c r="T102">
        <v>152.565</v>
      </c>
      <c r="U102">
        <v>154.13999999999999</v>
      </c>
      <c r="V102">
        <v>155.99875</v>
      </c>
      <c r="W102">
        <v>157.28125</v>
      </c>
      <c r="X102">
        <v>158.881</v>
      </c>
      <c r="Y102">
        <v>160.74775</v>
      </c>
      <c r="Z102">
        <v>162.56299999999999</v>
      </c>
      <c r="AA102">
        <v>164.37275</v>
      </c>
      <c r="AB102">
        <v>166.7645</v>
      </c>
      <c r="AC102">
        <v>169.75475</v>
      </c>
      <c r="AD102">
        <v>172.69300000000001</v>
      </c>
      <c r="AE102">
        <v>174.64075</v>
      </c>
      <c r="AF102">
        <v>176.82575</v>
      </c>
      <c r="AG102">
        <v>177.827</v>
      </c>
      <c r="AH102">
        <v>179.26249999999999</v>
      </c>
      <c r="AI102">
        <v>181.0215</v>
      </c>
      <c r="AJ102">
        <v>181.0215</v>
      </c>
      <c r="AK102">
        <v>181.35274999999999</v>
      </c>
      <c r="AL102">
        <v>184.29425000000001</v>
      </c>
      <c r="AM102">
        <v>186.24</v>
      </c>
      <c r="AN102">
        <v>189.15</v>
      </c>
      <c r="AO102">
        <v>192.958</v>
      </c>
      <c r="AP102">
        <v>194.25399999999999</v>
      </c>
      <c r="AQ102">
        <v>197.14250000000001</v>
      </c>
      <c r="AR102">
        <v>200.17349999999999</v>
      </c>
      <c r="AS102">
        <v>203.697</v>
      </c>
      <c r="AT102">
        <v>206.9915</v>
      </c>
      <c r="AU102">
        <v>210.83799999999999</v>
      </c>
      <c r="AV102">
        <v>213.86975000000001</v>
      </c>
      <c r="AW102">
        <v>217.14075</v>
      </c>
      <c r="AX102">
        <v>222.09174999999999</v>
      </c>
      <c r="AY102">
        <v>227.10274999999999</v>
      </c>
      <c r="AZ102">
        <v>232.3655</v>
      </c>
      <c r="BA102">
        <v>236.16249999999999</v>
      </c>
      <c r="BB102">
        <v>238.89949999999999</v>
      </c>
      <c r="BC102">
        <v>243.91749999999999</v>
      </c>
      <c r="BD102">
        <v>247.06675000000001</v>
      </c>
      <c r="BE102">
        <v>249.21700000000001</v>
      </c>
      <c r="BF102">
        <v>251.74375000000001</v>
      </c>
      <c r="BG102">
        <v>255.50049999999999</v>
      </c>
      <c r="BH102">
        <v>257.99349999999998</v>
      </c>
      <c r="BI102">
        <v>259.68875000000003</v>
      </c>
      <c r="BJ102">
        <v>261.37950000000001</v>
      </c>
      <c r="BK102">
        <v>259.52699999999999</v>
      </c>
      <c r="BL102">
        <v>261.98525000000001</v>
      </c>
      <c r="BM102">
        <v>262.31175000000002</v>
      </c>
      <c r="BN102">
        <v>258.09275000000002</v>
      </c>
      <c r="BO102">
        <v>253.52825000000001</v>
      </c>
      <c r="BP102">
        <v>254.84100000000001</v>
      </c>
      <c r="BQ102">
        <v>257.53325000000001</v>
      </c>
      <c r="BR102">
        <v>260.24374999999998</v>
      </c>
      <c r="BS102">
        <v>260.55175000000003</v>
      </c>
      <c r="BT102">
        <v>263.55149999999998</v>
      </c>
      <c r="BU102">
        <v>265.76825000000002</v>
      </c>
      <c r="BV102">
        <v>267.23849999999999</v>
      </c>
      <c r="BW102">
        <v>271.91000000000003</v>
      </c>
      <c r="BX102">
        <v>276.05025000000001</v>
      </c>
      <c r="BY102">
        <v>276.00524999999999</v>
      </c>
      <c r="BZ102">
        <v>278.66025000000002</v>
      </c>
      <c r="CA102">
        <v>282.37725</v>
      </c>
      <c r="CB102">
        <v>283.00574999999998</v>
      </c>
      <c r="CC102">
        <v>281.91475000000003</v>
      </c>
      <c r="CD102">
        <v>284.71550000000002</v>
      </c>
      <c r="CE102">
        <v>288.7</v>
      </c>
      <c r="CF102">
        <v>288.05824999999999</v>
      </c>
      <c r="CG102">
        <v>291.76925</v>
      </c>
      <c r="CH102">
        <v>293.91849999999999</v>
      </c>
      <c r="CI102">
        <v>296.11950000000002</v>
      </c>
      <c r="CJ102">
        <v>299.48424999999997</v>
      </c>
      <c r="CK102">
        <v>303.09800000000001</v>
      </c>
      <c r="CL102">
        <v>304.54624999999999</v>
      </c>
      <c r="CM102" s="23">
        <v>300.80520000000001</v>
      </c>
    </row>
    <row r="103" spans="1:91" x14ac:dyDescent="0.25">
      <c r="A103" t="s">
        <v>604</v>
      </c>
      <c r="B103" t="s">
        <v>548</v>
      </c>
      <c r="C103" t="s">
        <v>12</v>
      </c>
      <c r="D103" t="s">
        <v>267</v>
      </c>
      <c r="E103" t="s">
        <v>268</v>
      </c>
      <c r="F103" t="s">
        <v>267</v>
      </c>
      <c r="G103" s="12" t="s">
        <v>77</v>
      </c>
      <c r="H103" s="12" t="s">
        <v>78</v>
      </c>
      <c r="I103" t="s">
        <v>224</v>
      </c>
      <c r="J103" s="12" t="s">
        <v>173</v>
      </c>
      <c r="K103">
        <v>10.748396708624901</v>
      </c>
      <c r="L103">
        <v>10.9657492271607</v>
      </c>
      <c r="M103">
        <v>10.9142490956917</v>
      </c>
      <c r="N103">
        <v>11.0487670714187</v>
      </c>
      <c r="O103">
        <v>11.297273546783201</v>
      </c>
      <c r="P103">
        <v>11.6067076699146</v>
      </c>
      <c r="Q103">
        <v>11.5313563308183</v>
      </c>
      <c r="R103">
        <v>11.650241411620099</v>
      </c>
      <c r="S103">
        <v>11.948347809118999</v>
      </c>
      <c r="T103">
        <v>11.9962640257139</v>
      </c>
      <c r="U103">
        <v>12.1306177305564</v>
      </c>
      <c r="V103">
        <v>12.2465063001145</v>
      </c>
      <c r="W103">
        <v>12.330960916141301</v>
      </c>
      <c r="X103">
        <v>12.4468011627326</v>
      </c>
      <c r="Y103">
        <v>12.5245607561139</v>
      </c>
      <c r="Z103">
        <v>12.6651936147397</v>
      </c>
      <c r="AA103">
        <v>12.6457979744483</v>
      </c>
      <c r="AB103">
        <v>12.7376337496327</v>
      </c>
      <c r="AC103">
        <v>12.8650562117875</v>
      </c>
      <c r="AD103">
        <v>12.9681763705739</v>
      </c>
      <c r="AE103">
        <v>13.1774294042647</v>
      </c>
      <c r="AF103">
        <v>13.2215032734431</v>
      </c>
      <c r="AG103">
        <v>13.180631157687699</v>
      </c>
      <c r="AH103">
        <v>13.181804045898801</v>
      </c>
      <c r="AI103">
        <v>13.3831432055657</v>
      </c>
      <c r="AJ103">
        <v>13.405130635589099</v>
      </c>
      <c r="AK103">
        <v>11.41333798558</v>
      </c>
      <c r="AL103">
        <v>12.594886062859301</v>
      </c>
      <c r="AM103">
        <v>10.8664985740419</v>
      </c>
      <c r="AN103">
        <v>10.564615955119001</v>
      </c>
      <c r="AO103">
        <v>10.5652724375893</v>
      </c>
      <c r="AP103">
        <v>10.4252547623925</v>
      </c>
      <c r="AQ103">
        <v>10.113976589430299</v>
      </c>
      <c r="AR103">
        <v>9.9500370270422902</v>
      </c>
      <c r="AS103">
        <v>9.2005681112160094</v>
      </c>
      <c r="AT103">
        <v>9.7304956854204701</v>
      </c>
      <c r="AU103">
        <v>9.4967685059779292</v>
      </c>
      <c r="AV103">
        <v>9.4789583539446003</v>
      </c>
      <c r="AW103">
        <v>9.7077525312952702</v>
      </c>
      <c r="AX103">
        <v>9.7565545284970199</v>
      </c>
      <c r="AY103">
        <v>10.4091464658206</v>
      </c>
      <c r="AZ103">
        <v>10.478149515702301</v>
      </c>
      <c r="BA103">
        <v>10.5542146029394</v>
      </c>
      <c r="BB103">
        <v>10.6338732171986</v>
      </c>
      <c r="BC103">
        <v>10.8508586703121</v>
      </c>
      <c r="BD103">
        <v>10.9744611980286</v>
      </c>
      <c r="BE103">
        <v>10.953105317026001</v>
      </c>
      <c r="BF103">
        <v>11.1304830880088</v>
      </c>
      <c r="BG103">
        <v>11.4051009202343</v>
      </c>
      <c r="BH103">
        <v>11.4884047298487</v>
      </c>
      <c r="BI103">
        <v>11.492563201409199</v>
      </c>
      <c r="BJ103">
        <v>11.530749211936801</v>
      </c>
      <c r="BK103">
        <v>11.454337980936399</v>
      </c>
      <c r="BL103">
        <v>9.9006543072015294</v>
      </c>
      <c r="BM103">
        <v>10.7100819657768</v>
      </c>
      <c r="BN103">
        <v>10.7131945281923</v>
      </c>
      <c r="BO103">
        <v>9.1816101756356403</v>
      </c>
      <c r="BP103">
        <v>8.6015182801183094</v>
      </c>
      <c r="BQ103">
        <v>8.6462798432777905</v>
      </c>
      <c r="BR103">
        <v>8.6476336956823801</v>
      </c>
      <c r="BS103">
        <v>8.7024533250197607</v>
      </c>
      <c r="BT103">
        <v>8.7455371049289603</v>
      </c>
      <c r="BU103">
        <v>8.9658710307781906</v>
      </c>
      <c r="BV103">
        <v>9.0952278504910904</v>
      </c>
      <c r="BW103">
        <v>9.8463188017055003</v>
      </c>
      <c r="BX103">
        <v>9.8881312615952197</v>
      </c>
      <c r="BY103">
        <v>9.9704013607541793</v>
      </c>
      <c r="BZ103">
        <v>9.9593240078209107</v>
      </c>
      <c r="CA103">
        <v>10.032743335009</v>
      </c>
      <c r="CB103">
        <v>10.0472691386838</v>
      </c>
      <c r="CC103">
        <v>10.183182470243199</v>
      </c>
      <c r="CD103">
        <v>10.2525379277788</v>
      </c>
      <c r="CE103">
        <v>10.859151564784</v>
      </c>
      <c r="CF103">
        <v>10.897427736754601</v>
      </c>
      <c r="CG103">
        <v>10.8167067236487</v>
      </c>
      <c r="CH103">
        <v>10.9370440439014</v>
      </c>
      <c r="CI103">
        <v>10.9471065842403</v>
      </c>
      <c r="CJ103">
        <v>10.842112342664301</v>
      </c>
      <c r="CK103">
        <v>10.912865548040701</v>
      </c>
      <c r="CL103">
        <v>11.011807892534501</v>
      </c>
      <c r="CM103" s="23">
        <v>11.0932734309201</v>
      </c>
    </row>
    <row r="104" spans="1:91" s="11" customFormat="1" x14ac:dyDescent="0.25">
      <c r="A104" s="12" t="s">
        <v>604</v>
      </c>
      <c r="B104" s="11" t="s">
        <v>549</v>
      </c>
      <c r="C104" s="11" t="s">
        <v>20</v>
      </c>
      <c r="D104" s="12" t="s">
        <v>316</v>
      </c>
      <c r="E104" s="12" t="s">
        <v>315</v>
      </c>
      <c r="F104" s="12" t="s">
        <v>316</v>
      </c>
      <c r="G104" s="12" t="s">
        <v>77</v>
      </c>
      <c r="H104" s="12" t="s">
        <v>78</v>
      </c>
      <c r="I104" s="14" t="s">
        <v>178</v>
      </c>
      <c r="J104" s="12" t="s">
        <v>173</v>
      </c>
      <c r="K104" s="11">
        <v>262076</v>
      </c>
      <c r="L104" s="11">
        <v>262646.33333333</v>
      </c>
      <c r="M104" s="11">
        <v>263317</v>
      </c>
      <c r="N104" s="11">
        <v>263998.33333333</v>
      </c>
      <c r="O104" s="11">
        <v>264493</v>
      </c>
      <c r="P104" s="11">
        <v>265066</v>
      </c>
      <c r="Q104" s="11">
        <v>265750</v>
      </c>
      <c r="R104" s="11">
        <v>266458.66666667</v>
      </c>
      <c r="S104" s="11">
        <v>267012.33333333</v>
      </c>
      <c r="T104" s="11">
        <v>267604.33333333</v>
      </c>
      <c r="U104" s="11">
        <v>268307.33333333</v>
      </c>
      <c r="V104" s="11">
        <v>268999</v>
      </c>
      <c r="W104" s="11">
        <v>269538</v>
      </c>
      <c r="X104" s="11">
        <v>270083.66666667</v>
      </c>
      <c r="Y104" s="11">
        <v>270759.66666667</v>
      </c>
      <c r="Z104" s="11">
        <v>271447.66666667</v>
      </c>
      <c r="AA104" s="11">
        <v>271990</v>
      </c>
      <c r="AB104" s="11">
        <v>272514.33333333</v>
      </c>
      <c r="AC104" s="11">
        <v>273193.66666667</v>
      </c>
      <c r="AD104" s="11">
        <v>273879.66666667</v>
      </c>
      <c r="AE104" s="11">
        <v>274425.66666667</v>
      </c>
      <c r="AF104" s="11">
        <v>281885.13866667001</v>
      </c>
      <c r="AG104" s="11">
        <v>282656.46333333</v>
      </c>
      <c r="AH104" s="11">
        <v>283449.72600000002</v>
      </c>
      <c r="AI104" s="11">
        <v>284135.82199999999</v>
      </c>
      <c r="AJ104" s="11">
        <v>284817.63933332998</v>
      </c>
      <c r="AK104" s="11">
        <v>285574.01500000001</v>
      </c>
      <c r="AL104" s="11">
        <v>286336.37533333001</v>
      </c>
      <c r="AM104" s="11">
        <v>286990.533</v>
      </c>
      <c r="AN104" s="11">
        <v>287627.90633332997</v>
      </c>
      <c r="AO104" s="11">
        <v>288360.88866667001</v>
      </c>
      <c r="AP104" s="11">
        <v>289096.30233332998</v>
      </c>
      <c r="AQ104" s="11">
        <v>289714.05933333002</v>
      </c>
      <c r="AR104" s="11">
        <v>290351.36233332998</v>
      </c>
      <c r="AS104" s="11">
        <v>291070.91533332999</v>
      </c>
      <c r="AT104" s="11">
        <v>291796.30633332999</v>
      </c>
      <c r="AU104" s="11">
        <v>292373.39799999999</v>
      </c>
      <c r="AV104" s="11">
        <v>292999.64233333</v>
      </c>
      <c r="AW104" s="11">
        <v>293717.76699999999</v>
      </c>
      <c r="AX104" s="11">
        <v>294463.30433333002</v>
      </c>
      <c r="AY104" s="11">
        <v>295101.76966667001</v>
      </c>
      <c r="AZ104" s="11">
        <v>295710.19099999999</v>
      </c>
      <c r="BA104" s="11">
        <v>296444.25866667001</v>
      </c>
      <c r="BB104" s="11">
        <v>297203.34399999998</v>
      </c>
      <c r="BC104" s="11">
        <v>297853.41766666999</v>
      </c>
      <c r="BD104" s="11">
        <v>298505.54666667001</v>
      </c>
      <c r="BE104" s="11">
        <v>299271.25</v>
      </c>
      <c r="BF104" s="11">
        <v>300089.83299999998</v>
      </c>
      <c r="BG104" s="11">
        <v>300799.31199999998</v>
      </c>
      <c r="BH104" s="11">
        <v>301492.02266666997</v>
      </c>
      <c r="BI104" s="11">
        <v>302272.33399999997</v>
      </c>
      <c r="BJ104" s="11">
        <v>303049.31633333</v>
      </c>
      <c r="BK104" s="11">
        <v>303708.27366667002</v>
      </c>
      <c r="BL104" s="11">
        <v>304331.89233333</v>
      </c>
      <c r="BM104" s="11">
        <v>305050.59866666998</v>
      </c>
      <c r="BN104" s="11">
        <v>305781.25166667002</v>
      </c>
      <c r="BO104" s="11">
        <v>306399.17633332999</v>
      </c>
      <c r="BP104" s="11">
        <v>306992.37633333</v>
      </c>
      <c r="BQ104" s="11">
        <v>307690.11633332999</v>
      </c>
      <c r="BR104" s="11">
        <v>308413.60600000003</v>
      </c>
      <c r="BS104" s="11">
        <v>309024.06199999998</v>
      </c>
      <c r="BT104" s="11">
        <v>309376.58033333003</v>
      </c>
      <c r="BU104" s="11">
        <v>309991</v>
      </c>
      <c r="BV104" s="11">
        <v>310653.65333333</v>
      </c>
      <c r="BW104" s="11">
        <v>311204.51199999999</v>
      </c>
      <c r="BX104" s="11">
        <v>311733.02433332999</v>
      </c>
      <c r="BY104" s="11">
        <v>312360.15399999998</v>
      </c>
      <c r="BZ104" s="11">
        <v>313001.49766667001</v>
      </c>
      <c r="CA104" s="11">
        <v>313538.26766667003</v>
      </c>
      <c r="CB104" s="11">
        <v>314060.23966666998</v>
      </c>
      <c r="CC104" s="11">
        <v>314676.82166666997</v>
      </c>
      <c r="CD104" s="11">
        <v>315334.06566666998</v>
      </c>
      <c r="CE104" s="11">
        <v>315870.22266666999</v>
      </c>
      <c r="CF104" s="11">
        <v>316402.71899999998</v>
      </c>
      <c r="CG104" s="11">
        <v>317023.71566667</v>
      </c>
      <c r="CH104" s="11">
        <v>317671.69266667002</v>
      </c>
      <c r="CI104" s="11">
        <v>318201.53266666998</v>
      </c>
      <c r="CJ104" s="11">
        <v>318735.87466666999</v>
      </c>
      <c r="CK104" s="11">
        <v>319358.147</v>
      </c>
      <c r="CL104" s="11">
        <v>320006.13066666998</v>
      </c>
      <c r="CM104" s="23">
        <v>320535.94300000003</v>
      </c>
    </row>
    <row r="105" spans="1:91" x14ac:dyDescent="0.25">
      <c r="A105" t="s">
        <v>604</v>
      </c>
      <c r="B105" t="s">
        <v>550</v>
      </c>
      <c r="C105" t="s">
        <v>12</v>
      </c>
      <c r="D105" t="s">
        <v>269</v>
      </c>
      <c r="E105" t="s">
        <v>270</v>
      </c>
      <c r="F105" t="s">
        <v>269</v>
      </c>
      <c r="G105" s="12" t="s">
        <v>77</v>
      </c>
      <c r="H105" s="12" t="s">
        <v>78</v>
      </c>
      <c r="I105" t="s">
        <v>224</v>
      </c>
      <c r="J105" s="12" t="s">
        <v>173</v>
      </c>
      <c r="K105">
        <v>82.587000000000003</v>
      </c>
      <c r="L105">
        <v>82.828000000000003</v>
      </c>
      <c r="M105">
        <v>83.293000000000006</v>
      </c>
      <c r="N105">
        <v>83.460999999999999</v>
      </c>
      <c r="O105">
        <v>83.997</v>
      </c>
      <c r="P105">
        <v>83.9</v>
      </c>
      <c r="Q105">
        <v>84.213999999999999</v>
      </c>
      <c r="R105">
        <v>84.58</v>
      </c>
      <c r="S105">
        <v>85.596000000000004</v>
      </c>
      <c r="T105">
        <v>85.248999999999995</v>
      </c>
      <c r="U105">
        <v>85.384</v>
      </c>
      <c r="V105">
        <v>86.561000000000007</v>
      </c>
      <c r="W105">
        <v>87.546000000000006</v>
      </c>
      <c r="X105">
        <v>88.11</v>
      </c>
      <c r="Y105">
        <v>88.283000000000001</v>
      </c>
      <c r="Z105">
        <v>88.034999999999997</v>
      </c>
      <c r="AA105">
        <v>88.638000000000005</v>
      </c>
      <c r="AB105">
        <v>88.688999999999993</v>
      </c>
      <c r="AC105">
        <v>88.680999999999997</v>
      </c>
      <c r="AD105">
        <v>89.05</v>
      </c>
      <c r="AE105">
        <v>92.7</v>
      </c>
      <c r="AF105">
        <v>91.093000000000004</v>
      </c>
      <c r="AG105">
        <v>92.912999999999997</v>
      </c>
      <c r="AH105">
        <v>92.504999999999995</v>
      </c>
      <c r="AI105">
        <v>95.037999999999997</v>
      </c>
      <c r="AJ105">
        <v>93.730999999999995</v>
      </c>
      <c r="AK105">
        <v>93.334000000000003</v>
      </c>
      <c r="AL105">
        <v>92.995000000000005</v>
      </c>
      <c r="AM105">
        <v>91.418000000000006</v>
      </c>
      <c r="AN105">
        <v>92.155000000000001</v>
      </c>
      <c r="AO105">
        <v>91.894000000000005</v>
      </c>
      <c r="AP105">
        <v>92.281000000000006</v>
      </c>
      <c r="AQ105">
        <v>91.94</v>
      </c>
      <c r="AR105">
        <v>92.302999999999997</v>
      </c>
      <c r="AS105">
        <v>91.686999999999998</v>
      </c>
      <c r="AT105">
        <v>92.034999999999997</v>
      </c>
      <c r="AU105">
        <v>91.927000000000007</v>
      </c>
      <c r="AV105">
        <v>92.813999999999993</v>
      </c>
      <c r="AW105">
        <v>94.094999999999999</v>
      </c>
      <c r="AX105">
        <v>94.203000000000003</v>
      </c>
      <c r="AY105">
        <v>93.89</v>
      </c>
      <c r="AZ105">
        <v>94.498999999999995</v>
      </c>
      <c r="BA105">
        <v>94.956000000000003</v>
      </c>
      <c r="BB105">
        <v>95.507000000000005</v>
      </c>
      <c r="BC105">
        <v>96.929000000000002</v>
      </c>
      <c r="BD105">
        <v>97.04</v>
      </c>
      <c r="BE105">
        <v>97.591999999999999</v>
      </c>
      <c r="BF105">
        <v>98.554000000000002</v>
      </c>
      <c r="BG105">
        <v>100.878</v>
      </c>
      <c r="BH105">
        <v>100.199</v>
      </c>
      <c r="BI105">
        <v>99.387</v>
      </c>
      <c r="BJ105">
        <v>100.033</v>
      </c>
      <c r="BK105">
        <v>102.03400000000001</v>
      </c>
      <c r="BL105">
        <v>101.11499999999999</v>
      </c>
      <c r="BM105">
        <v>101.72499999999999</v>
      </c>
      <c r="BN105">
        <v>103.479</v>
      </c>
      <c r="BO105">
        <v>100.139</v>
      </c>
      <c r="BP105">
        <v>100.65900000000001</v>
      </c>
      <c r="BQ105">
        <v>99.899000000000001</v>
      </c>
      <c r="BR105">
        <v>99.32</v>
      </c>
      <c r="BS105">
        <v>98.116</v>
      </c>
      <c r="BT105">
        <v>98.896000000000001</v>
      </c>
      <c r="BU105">
        <v>98.841999999999999</v>
      </c>
      <c r="BV105">
        <v>98.882000000000005</v>
      </c>
      <c r="BW105">
        <v>101.5</v>
      </c>
      <c r="BX105">
        <v>100.604</v>
      </c>
      <c r="BY105">
        <v>101.416</v>
      </c>
      <c r="BZ105">
        <v>99.402000000000001</v>
      </c>
      <c r="CA105">
        <v>102.123</v>
      </c>
      <c r="CB105">
        <v>101.83199999999999</v>
      </c>
      <c r="CC105">
        <v>101.364</v>
      </c>
      <c r="CD105">
        <v>104.43600000000001</v>
      </c>
      <c r="CE105">
        <v>102.542</v>
      </c>
      <c r="CF105">
        <v>103.36499999999999</v>
      </c>
      <c r="CG105">
        <v>102.611</v>
      </c>
      <c r="CH105">
        <v>102.268</v>
      </c>
      <c r="CI105">
        <v>105.096</v>
      </c>
      <c r="CJ105">
        <v>104.11199999999999</v>
      </c>
      <c r="CK105">
        <v>103.855</v>
      </c>
      <c r="CL105">
        <v>104.917</v>
      </c>
      <c r="CM105" s="23">
        <v>106.217</v>
      </c>
    </row>
    <row r="106" spans="1:91" x14ac:dyDescent="0.25">
      <c r="A106" t="s">
        <v>604</v>
      </c>
      <c r="B106" t="s">
        <v>551</v>
      </c>
      <c r="C106" t="s">
        <v>16</v>
      </c>
      <c r="D106" t="s">
        <v>17</v>
      </c>
      <c r="E106" t="s">
        <v>18</v>
      </c>
      <c r="F106" t="s">
        <v>17</v>
      </c>
      <c r="G106" s="12" t="s">
        <v>77</v>
      </c>
      <c r="H106" s="12" t="s">
        <v>78</v>
      </c>
      <c r="I106" t="s">
        <v>13</v>
      </c>
      <c r="J106" s="12" t="s">
        <v>173</v>
      </c>
      <c r="K106" t="s">
        <v>11</v>
      </c>
      <c r="L106" t="s">
        <v>11</v>
      </c>
      <c r="M106" t="s">
        <v>11</v>
      </c>
      <c r="N106" t="s">
        <v>11</v>
      </c>
      <c r="O106" t="s">
        <v>11</v>
      </c>
      <c r="P106" t="s">
        <v>11</v>
      </c>
      <c r="Q106" t="s">
        <v>11</v>
      </c>
      <c r="R106" t="s">
        <v>11</v>
      </c>
      <c r="S106" t="s">
        <v>11</v>
      </c>
      <c r="T106" t="s">
        <v>11</v>
      </c>
      <c r="U106" t="s">
        <v>11</v>
      </c>
      <c r="V106" t="s">
        <v>11</v>
      </c>
      <c r="W106" t="s">
        <v>11</v>
      </c>
      <c r="X106" t="s">
        <v>11</v>
      </c>
      <c r="Y106" t="s">
        <v>11</v>
      </c>
      <c r="Z106" t="s">
        <v>11</v>
      </c>
      <c r="AA106">
        <v>26542.905692695233</v>
      </c>
      <c r="AB106">
        <v>26781.144070142644</v>
      </c>
      <c r="AC106">
        <v>27024.980189095841</v>
      </c>
      <c r="AD106">
        <v>27266.139193551688</v>
      </c>
      <c r="AE106">
        <v>27515.770659933962</v>
      </c>
      <c r="AF106">
        <v>27770.769918765829</v>
      </c>
      <c r="AG106">
        <v>28025.644752760069</v>
      </c>
      <c r="AH106">
        <v>28280.516233642305</v>
      </c>
      <c r="AI106">
        <v>28524.753797677935</v>
      </c>
      <c r="AJ106">
        <v>28760.163023629586</v>
      </c>
      <c r="AK106">
        <v>28982.333184500014</v>
      </c>
      <c r="AL106">
        <v>29192.434691079012</v>
      </c>
      <c r="AM106">
        <v>29398.746161153675</v>
      </c>
      <c r="AN106">
        <v>29601.620289559771</v>
      </c>
      <c r="AO106">
        <v>29800.621483957337</v>
      </c>
      <c r="AP106">
        <v>29996.295554095879</v>
      </c>
      <c r="AQ106">
        <v>30193.823982801074</v>
      </c>
      <c r="AR106">
        <v>30400.798866712707</v>
      </c>
      <c r="AS106">
        <v>30624.953499713192</v>
      </c>
      <c r="AT106">
        <v>30857.431372096165</v>
      </c>
      <c r="AU106">
        <v>31084.221140324757</v>
      </c>
      <c r="AV106">
        <v>31325.195902794949</v>
      </c>
      <c r="AW106">
        <v>31574.618786832172</v>
      </c>
      <c r="AX106">
        <v>31829.004907147439</v>
      </c>
      <c r="AY106">
        <v>32088.101869474373</v>
      </c>
      <c r="AZ106">
        <v>32354.449468441853</v>
      </c>
      <c r="BA106">
        <v>32627.638335615058</v>
      </c>
      <c r="BB106">
        <v>32897.590239936209</v>
      </c>
      <c r="BC106">
        <v>33177.870541739729</v>
      </c>
      <c r="BD106">
        <v>33450.014400000175</v>
      </c>
      <c r="BE106">
        <v>33709.185036364564</v>
      </c>
      <c r="BF106">
        <v>33957.747362940143</v>
      </c>
      <c r="BG106">
        <v>34200.305421223944</v>
      </c>
      <c r="BH106">
        <v>34442.130378443042</v>
      </c>
      <c r="BI106">
        <v>34675.627323792491</v>
      </c>
      <c r="BJ106">
        <v>34899.576050839998</v>
      </c>
      <c r="BK106">
        <v>35106.914169784432</v>
      </c>
      <c r="BL106">
        <v>35305.144750002306</v>
      </c>
      <c r="BM106">
        <v>35483.064269419156</v>
      </c>
      <c r="BN106">
        <v>35621.183117271044</v>
      </c>
      <c r="BO106">
        <v>35713.392794821033</v>
      </c>
      <c r="BP106">
        <v>35787.651724424446</v>
      </c>
      <c r="BQ106">
        <v>35859.996167248974</v>
      </c>
      <c r="BR106">
        <v>35923.915953912867</v>
      </c>
      <c r="BS106">
        <v>35984.894994848662</v>
      </c>
      <c r="BT106">
        <v>36065.783456191079</v>
      </c>
      <c r="BU106">
        <v>36146.028191922465</v>
      </c>
      <c r="BV106">
        <v>36233.356335431781</v>
      </c>
      <c r="BW106">
        <v>36311.490070639775</v>
      </c>
      <c r="BX106">
        <v>36396.670072610665</v>
      </c>
      <c r="BY106">
        <v>36499.257873589479</v>
      </c>
      <c r="BZ106">
        <v>36612.33376622678</v>
      </c>
      <c r="CA106">
        <v>36731.11771837061</v>
      </c>
      <c r="CB106">
        <v>36853.176544039932</v>
      </c>
      <c r="CC106">
        <v>36974.976610669459</v>
      </c>
      <c r="CD106">
        <v>37100.183092570536</v>
      </c>
      <c r="CE106">
        <v>37221.689875195596</v>
      </c>
      <c r="CF106">
        <v>37347.877909564755</v>
      </c>
      <c r="CG106">
        <v>37480.14784265143</v>
      </c>
      <c r="CH106">
        <v>37617.312897514843</v>
      </c>
      <c r="CI106">
        <v>37746.422509294724</v>
      </c>
      <c r="CJ106">
        <v>37889.660101340618</v>
      </c>
      <c r="CK106">
        <v>38041.743891806516</v>
      </c>
      <c r="CL106">
        <v>38198.814753872881</v>
      </c>
      <c r="CM106" s="23">
        <v>38345.064245790323</v>
      </c>
    </row>
    <row r="107" spans="1:91" x14ac:dyDescent="0.25">
      <c r="A107" t="s">
        <v>604</v>
      </c>
      <c r="B107" t="s">
        <v>552</v>
      </c>
      <c r="C107" t="s">
        <v>20</v>
      </c>
      <c r="D107" t="s">
        <v>222</v>
      </c>
      <c r="E107" t="s">
        <v>223</v>
      </c>
      <c r="F107" t="s">
        <v>222</v>
      </c>
      <c r="G107" s="12" t="s">
        <v>77</v>
      </c>
      <c r="H107" s="12" t="s">
        <v>78</v>
      </c>
      <c r="I107" t="s">
        <v>224</v>
      </c>
      <c r="J107" s="12" t="s">
        <v>173</v>
      </c>
      <c r="K107">
        <v>7222</v>
      </c>
      <c r="L107">
        <v>7503</v>
      </c>
      <c r="M107">
        <v>7511</v>
      </c>
      <c r="N107">
        <v>7390</v>
      </c>
      <c r="O107">
        <v>7368</v>
      </c>
      <c r="P107">
        <v>7319</v>
      </c>
      <c r="Q107">
        <v>7080</v>
      </c>
      <c r="R107">
        <v>7152</v>
      </c>
      <c r="S107">
        <v>7093</v>
      </c>
      <c r="T107">
        <v>6786</v>
      </c>
      <c r="U107">
        <v>6651</v>
      </c>
      <c r="V107">
        <v>6380</v>
      </c>
      <c r="W107">
        <v>6377</v>
      </c>
      <c r="X107">
        <v>6083</v>
      </c>
      <c r="Y107">
        <v>6256</v>
      </c>
      <c r="Z107">
        <v>6089</v>
      </c>
      <c r="AA107">
        <v>5951</v>
      </c>
      <c r="AB107">
        <v>5947</v>
      </c>
      <c r="AC107">
        <v>5925</v>
      </c>
      <c r="AD107">
        <v>5696</v>
      </c>
      <c r="AE107">
        <v>5761</v>
      </c>
      <c r="AF107">
        <v>5653</v>
      </c>
      <c r="AG107">
        <v>5739</v>
      </c>
      <c r="AH107">
        <v>5586</v>
      </c>
      <c r="AI107">
        <v>6076</v>
      </c>
      <c r="AJ107">
        <v>6355</v>
      </c>
      <c r="AK107">
        <v>6919</v>
      </c>
      <c r="AL107">
        <v>7970</v>
      </c>
      <c r="AM107">
        <v>8244</v>
      </c>
      <c r="AN107">
        <v>8492</v>
      </c>
      <c r="AO107">
        <v>8298</v>
      </c>
      <c r="AP107">
        <v>8484</v>
      </c>
      <c r="AQ107">
        <v>8567</v>
      </c>
      <c r="AR107">
        <v>9039</v>
      </c>
      <c r="AS107">
        <v>8936</v>
      </c>
      <c r="AT107">
        <v>8554</v>
      </c>
      <c r="AU107">
        <v>8347</v>
      </c>
      <c r="AV107">
        <v>8228</v>
      </c>
      <c r="AW107">
        <v>8023</v>
      </c>
      <c r="AX107">
        <v>7961</v>
      </c>
      <c r="AY107">
        <v>7834</v>
      </c>
      <c r="AZ107">
        <v>7593</v>
      </c>
      <c r="BA107">
        <v>7466</v>
      </c>
      <c r="BB107">
        <v>7418</v>
      </c>
      <c r="BC107">
        <v>7105</v>
      </c>
      <c r="BD107">
        <v>7010</v>
      </c>
      <c r="BE107">
        <v>7070</v>
      </c>
      <c r="BF107">
        <v>6771</v>
      </c>
      <c r="BG107">
        <v>6925</v>
      </c>
      <c r="BH107">
        <v>6840</v>
      </c>
      <c r="BI107">
        <v>7157</v>
      </c>
      <c r="BJ107">
        <v>7370</v>
      </c>
      <c r="BK107">
        <v>7667</v>
      </c>
      <c r="BL107">
        <v>8177</v>
      </c>
      <c r="BM107">
        <v>9320</v>
      </c>
      <c r="BN107">
        <v>10627</v>
      </c>
      <c r="BO107">
        <v>12769</v>
      </c>
      <c r="BP107">
        <v>14361</v>
      </c>
      <c r="BQ107">
        <v>14847</v>
      </c>
      <c r="BR107">
        <v>15213</v>
      </c>
      <c r="BS107">
        <v>15080</v>
      </c>
      <c r="BT107">
        <v>14917</v>
      </c>
      <c r="BU107">
        <v>14585</v>
      </c>
      <c r="BV107">
        <v>14675</v>
      </c>
      <c r="BW107">
        <v>13819</v>
      </c>
      <c r="BX107">
        <v>13958</v>
      </c>
      <c r="BY107">
        <v>13833</v>
      </c>
      <c r="BZ107">
        <v>13377</v>
      </c>
      <c r="CA107">
        <v>12722</v>
      </c>
      <c r="CB107">
        <v>12684</v>
      </c>
      <c r="CC107">
        <v>12414</v>
      </c>
      <c r="CD107">
        <v>12198</v>
      </c>
      <c r="CE107">
        <v>11983</v>
      </c>
      <c r="CF107">
        <v>11711</v>
      </c>
      <c r="CG107">
        <v>11303</v>
      </c>
      <c r="CH107">
        <v>10825</v>
      </c>
      <c r="CI107">
        <v>10299</v>
      </c>
      <c r="CJ107">
        <v>9631</v>
      </c>
      <c r="CK107">
        <v>9497</v>
      </c>
      <c r="CL107">
        <v>8958</v>
      </c>
      <c r="CM107" s="23">
        <v>8706</v>
      </c>
    </row>
    <row r="108" spans="1:91" x14ac:dyDescent="0.25">
      <c r="A108" s="14" t="s">
        <v>604</v>
      </c>
      <c r="B108" s="14" t="s">
        <v>553</v>
      </c>
      <c r="C108" s="14" t="s">
        <v>20</v>
      </c>
      <c r="D108" s="14" t="s">
        <v>318</v>
      </c>
      <c r="E108" s="14" t="s">
        <v>22</v>
      </c>
      <c r="F108" s="14" t="s">
        <v>318</v>
      </c>
      <c r="G108" s="14" t="s">
        <v>77</v>
      </c>
      <c r="H108" s="14" t="s">
        <v>78</v>
      </c>
      <c r="I108" s="14" t="s">
        <v>224</v>
      </c>
      <c r="J108" s="14" t="s">
        <v>173</v>
      </c>
      <c r="K108">
        <v>265388</v>
      </c>
      <c r="L108">
        <v>266142</v>
      </c>
      <c r="M108">
        <v>267000</v>
      </c>
      <c r="N108">
        <v>267820</v>
      </c>
      <c r="O108">
        <v>268487</v>
      </c>
      <c r="P108">
        <v>269251</v>
      </c>
      <c r="Q108">
        <v>270128</v>
      </c>
      <c r="R108">
        <v>270991</v>
      </c>
      <c r="S108">
        <v>271709</v>
      </c>
      <c r="T108">
        <v>272487</v>
      </c>
      <c r="U108">
        <v>273391</v>
      </c>
      <c r="V108">
        <v>274246</v>
      </c>
      <c r="W108">
        <v>274950</v>
      </c>
      <c r="X108">
        <v>275703</v>
      </c>
      <c r="Y108">
        <v>276564</v>
      </c>
      <c r="Z108">
        <v>277400</v>
      </c>
      <c r="AA108">
        <v>278103</v>
      </c>
      <c r="AB108">
        <v>278864</v>
      </c>
      <c r="AC108">
        <v>279751</v>
      </c>
      <c r="AD108">
        <v>280592</v>
      </c>
      <c r="AE108">
        <v>281304</v>
      </c>
      <c r="AF108">
        <v>282002</v>
      </c>
      <c r="AG108">
        <v>282769</v>
      </c>
      <c r="AH108">
        <v>283518</v>
      </c>
      <c r="AI108">
        <v>284169</v>
      </c>
      <c r="AJ108">
        <v>284838</v>
      </c>
      <c r="AK108">
        <v>285584</v>
      </c>
      <c r="AL108">
        <v>286311</v>
      </c>
      <c r="AM108">
        <v>286935</v>
      </c>
      <c r="AN108">
        <v>287574</v>
      </c>
      <c r="AO108">
        <v>288303</v>
      </c>
      <c r="AP108">
        <v>289007</v>
      </c>
      <c r="AQ108">
        <v>289609</v>
      </c>
      <c r="AR108">
        <v>290253</v>
      </c>
      <c r="AS108">
        <v>290974</v>
      </c>
      <c r="AT108">
        <v>291669</v>
      </c>
      <c r="AU108">
        <v>292237</v>
      </c>
      <c r="AV108">
        <v>292875</v>
      </c>
      <c r="AW108">
        <v>293603</v>
      </c>
      <c r="AX108">
        <v>294334</v>
      </c>
      <c r="AY108">
        <v>294957</v>
      </c>
      <c r="AZ108">
        <v>295588</v>
      </c>
      <c r="BA108">
        <v>296340</v>
      </c>
      <c r="BB108">
        <v>297086</v>
      </c>
      <c r="BC108">
        <v>297736</v>
      </c>
      <c r="BD108">
        <v>298408</v>
      </c>
      <c r="BE108">
        <v>299180</v>
      </c>
      <c r="BF108">
        <v>299946</v>
      </c>
      <c r="BG108">
        <v>300609</v>
      </c>
      <c r="BH108">
        <v>301284</v>
      </c>
      <c r="BI108">
        <v>302062</v>
      </c>
      <c r="BJ108">
        <v>302829</v>
      </c>
      <c r="BK108">
        <v>303494</v>
      </c>
      <c r="BL108">
        <v>304160</v>
      </c>
      <c r="BM108">
        <v>304902</v>
      </c>
      <c r="BN108">
        <v>305616</v>
      </c>
      <c r="BO108">
        <v>306237</v>
      </c>
      <c r="BP108">
        <v>306866</v>
      </c>
      <c r="BQ108">
        <v>307573</v>
      </c>
      <c r="BR108">
        <v>308285</v>
      </c>
      <c r="BS108">
        <v>308901</v>
      </c>
      <c r="BT108">
        <v>309472</v>
      </c>
      <c r="BU108">
        <v>310105</v>
      </c>
      <c r="BV108">
        <v>310752</v>
      </c>
      <c r="BW108">
        <v>311289</v>
      </c>
      <c r="BX108">
        <v>311832</v>
      </c>
      <c r="BY108">
        <v>312472</v>
      </c>
      <c r="BZ108">
        <v>313095</v>
      </c>
      <c r="CA108">
        <v>313623</v>
      </c>
      <c r="CB108">
        <v>314155</v>
      </c>
      <c r="CC108">
        <v>314790</v>
      </c>
      <c r="CD108">
        <v>315430</v>
      </c>
      <c r="CE108">
        <v>315957</v>
      </c>
      <c r="CF108">
        <v>316499</v>
      </c>
      <c r="CG108">
        <v>317136</v>
      </c>
      <c r="CH108">
        <v>317765</v>
      </c>
      <c r="CI108">
        <v>318288</v>
      </c>
      <c r="CJ108">
        <v>318833</v>
      </c>
      <c r="CK108">
        <v>319470</v>
      </c>
      <c r="CL108">
        <v>320100</v>
      </c>
      <c r="CM108" s="23">
        <v>320623</v>
      </c>
    </row>
    <row r="109" spans="1:91" x14ac:dyDescent="0.25">
      <c r="A109" s="14" t="s">
        <v>604</v>
      </c>
      <c r="B109" s="14" t="s">
        <v>554</v>
      </c>
      <c r="C109" s="14" t="s">
        <v>20</v>
      </c>
      <c r="D109" s="14" t="s">
        <v>334</v>
      </c>
      <c r="E109" s="14" t="s">
        <v>335</v>
      </c>
      <c r="F109" s="14" t="s">
        <v>334</v>
      </c>
      <c r="G109" s="14" t="s">
        <v>77</v>
      </c>
      <c r="H109" s="14" t="s">
        <v>78</v>
      </c>
      <c r="I109" s="14" t="s">
        <v>13</v>
      </c>
      <c r="J109" s="14" t="s">
        <v>173</v>
      </c>
      <c r="K109">
        <v>192234.59656474515</v>
      </c>
      <c r="L109">
        <v>192780.7587341342</v>
      </c>
      <c r="M109">
        <v>193402.25361654244</v>
      </c>
      <c r="N109">
        <v>193996.22308457823</v>
      </c>
      <c r="O109">
        <v>194482.82993759506</v>
      </c>
      <c r="P109">
        <v>195036.24549243503</v>
      </c>
      <c r="Q109">
        <v>195671.51439504587</v>
      </c>
      <c r="R109">
        <v>196296.64217492403</v>
      </c>
      <c r="S109">
        <v>196936.36984522725</v>
      </c>
      <c r="T109">
        <v>197500.2690746955</v>
      </c>
      <c r="U109">
        <v>198155.49388631413</v>
      </c>
      <c r="V109">
        <v>198775.20319376315</v>
      </c>
      <c r="W109">
        <v>199451.18330480158</v>
      </c>
      <c r="X109">
        <v>199997.41622361779</v>
      </c>
      <c r="Y109">
        <v>200621.9933060889</v>
      </c>
      <c r="Z109">
        <v>201228.43516549177</v>
      </c>
      <c r="AA109">
        <v>201817.26850215966</v>
      </c>
      <c r="AB109">
        <v>202369.52051429235</v>
      </c>
      <c r="AC109">
        <v>203013.20978467568</v>
      </c>
      <c r="AD109">
        <v>203623.51719887229</v>
      </c>
      <c r="AE109">
        <v>204401.84023409491</v>
      </c>
      <c r="AF109">
        <v>204909.02279987215</v>
      </c>
      <c r="AG109">
        <v>205466.34232415745</v>
      </c>
      <c r="AH109">
        <v>206010.58264187546</v>
      </c>
      <c r="AI109">
        <v>206843.57395653962</v>
      </c>
      <c r="AJ109">
        <v>207330.53189697975</v>
      </c>
      <c r="AK109">
        <v>207873.53731337484</v>
      </c>
      <c r="AL109">
        <v>208402.7128331057</v>
      </c>
      <c r="AM109">
        <v>209185.07363457279</v>
      </c>
      <c r="AN109">
        <v>209650.92569881206</v>
      </c>
      <c r="AO109">
        <v>210182.39072984559</v>
      </c>
      <c r="AP109">
        <v>210695.62993676958</v>
      </c>
      <c r="AQ109">
        <v>211374.23417934545</v>
      </c>
      <c r="AR109">
        <v>211844.26448507319</v>
      </c>
      <c r="AS109">
        <v>212370.49406648573</v>
      </c>
      <c r="AT109">
        <v>212877.74726909559</v>
      </c>
      <c r="AU109">
        <v>213867.41665041441</v>
      </c>
      <c r="AV109">
        <v>214334.32334540159</v>
      </c>
      <c r="AW109">
        <v>214867.09462118632</v>
      </c>
      <c r="AX109">
        <v>215402.06138299764</v>
      </c>
      <c r="AY109">
        <v>216469.31177756889</v>
      </c>
      <c r="AZ109">
        <v>216932.40346799034</v>
      </c>
      <c r="BA109">
        <v>217484.29720998232</v>
      </c>
      <c r="BB109">
        <v>218031.78754445844</v>
      </c>
      <c r="BC109">
        <v>219106.2417252537</v>
      </c>
      <c r="BD109">
        <v>219600.77176004753</v>
      </c>
      <c r="BE109">
        <v>220168.89257382849</v>
      </c>
      <c r="BF109">
        <v>220732.59794087027</v>
      </c>
      <c r="BG109">
        <v>221621.23120859408</v>
      </c>
      <c r="BH109">
        <v>222118.86877455452</v>
      </c>
      <c r="BI109">
        <v>222692.4421468763</v>
      </c>
      <c r="BJ109">
        <v>223257.90586997505</v>
      </c>
      <c r="BK109">
        <v>224139.91234146903</v>
      </c>
      <c r="BL109">
        <v>224631.77439350108</v>
      </c>
      <c r="BM109">
        <v>225179.76484786713</v>
      </c>
      <c r="BN109">
        <v>225707.07641716275</v>
      </c>
      <c r="BO109">
        <v>226551.67569894894</v>
      </c>
      <c r="BP109">
        <v>227017.00485256081</v>
      </c>
      <c r="BQ109">
        <v>227540.03778038846</v>
      </c>
      <c r="BR109">
        <v>228066.76966810177</v>
      </c>
      <c r="BS109">
        <v>228832.71217076411</v>
      </c>
      <c r="BT109">
        <v>229255.70684753597</v>
      </c>
      <c r="BU109">
        <v>229724.63089376467</v>
      </c>
      <c r="BV109">
        <v>230203.92608793525</v>
      </c>
      <c r="BW109">
        <v>230871.26134330116</v>
      </c>
      <c r="BX109">
        <v>231273.98387737531</v>
      </c>
      <c r="BY109">
        <v>231748.64763761006</v>
      </c>
      <c r="BZ109">
        <v>232210.70314171357</v>
      </c>
      <c r="CA109">
        <v>232958.91649284022</v>
      </c>
      <c r="CB109">
        <v>233354.08567231428</v>
      </c>
      <c r="CC109">
        <v>233825.76317037072</v>
      </c>
      <c r="CD109">
        <v>234301.15466447483</v>
      </c>
      <c r="CE109">
        <v>234907.29597676263</v>
      </c>
      <c r="CF109">
        <v>235310.26142591995</v>
      </c>
      <c r="CG109">
        <v>235783.8573504831</v>
      </c>
      <c r="CH109">
        <v>236251.50544553838</v>
      </c>
      <c r="CI109">
        <v>236616.11349947035</v>
      </c>
      <c r="CJ109">
        <v>237021.26789378372</v>
      </c>
      <c r="CK109">
        <v>237494.8153234674</v>
      </c>
      <c r="CL109">
        <v>237963.15893524251</v>
      </c>
      <c r="CM109" s="23" t="s">
        <v>11</v>
      </c>
    </row>
    <row r="110" spans="1:91" x14ac:dyDescent="0.25">
      <c r="A110" s="14" t="s">
        <v>604</v>
      </c>
      <c r="B110" s="14" t="s">
        <v>555</v>
      </c>
      <c r="C110" s="14" t="s">
        <v>20</v>
      </c>
      <c r="D110" s="14" t="s">
        <v>332</v>
      </c>
      <c r="E110" s="14" t="s">
        <v>333</v>
      </c>
      <c r="F110" s="14" t="s">
        <v>332</v>
      </c>
      <c r="G110" s="14" t="s">
        <v>77</v>
      </c>
      <c r="H110" s="14" t="s">
        <v>78</v>
      </c>
      <c r="I110" s="14" t="s">
        <v>13</v>
      </c>
      <c r="J110" s="14" t="s">
        <v>173</v>
      </c>
      <c r="K110">
        <v>192450.17929922609</v>
      </c>
      <c r="L110">
        <v>192865.57085557477</v>
      </c>
      <c r="M110">
        <v>193362.16677632241</v>
      </c>
      <c r="N110">
        <v>193735.91506887675</v>
      </c>
      <c r="O110">
        <v>194547.75845219233</v>
      </c>
      <c r="P110">
        <v>195078.32520794173</v>
      </c>
      <c r="Q110">
        <v>195678.86828777625</v>
      </c>
      <c r="R110">
        <v>196182.28005208969</v>
      </c>
      <c r="S110">
        <v>197194.23517239685</v>
      </c>
      <c r="T110">
        <v>197546.66279436255</v>
      </c>
      <c r="U110">
        <v>198117.65828870464</v>
      </c>
      <c r="V110">
        <v>198508.77974453598</v>
      </c>
      <c r="W110">
        <v>199695.74692637744</v>
      </c>
      <c r="X110">
        <v>199972.74218815617</v>
      </c>
      <c r="Y110">
        <v>200537.22495647799</v>
      </c>
      <c r="Z110">
        <v>201093.31392898835</v>
      </c>
      <c r="AA110">
        <v>202071.28312571437</v>
      </c>
      <c r="AB110">
        <v>202363.1237428383</v>
      </c>
      <c r="AC110">
        <v>202917.41095809522</v>
      </c>
      <c r="AD110">
        <v>203471.69817335214</v>
      </c>
      <c r="AE110">
        <v>204527.12671854201</v>
      </c>
      <c r="AF110">
        <v>204940.04387962713</v>
      </c>
      <c r="AG110">
        <v>205321.75823256979</v>
      </c>
      <c r="AH110">
        <v>205998.85916926101</v>
      </c>
      <c r="AI110">
        <v>206920.17521852642</v>
      </c>
      <c r="AJ110">
        <v>207198.9088173772</v>
      </c>
      <c r="AK110">
        <v>207780.29718214439</v>
      </c>
      <c r="AL110">
        <v>208550.97478195201</v>
      </c>
      <c r="AM110">
        <v>209163.30132258229</v>
      </c>
      <c r="AN110">
        <v>209611.70755639201</v>
      </c>
      <c r="AO110">
        <v>210120.45616041272</v>
      </c>
      <c r="AP110">
        <v>210818.55496061296</v>
      </c>
      <c r="AQ110">
        <v>211127.3087242207</v>
      </c>
      <c r="AR110">
        <v>211901.42321614843</v>
      </c>
      <c r="AS110">
        <v>212352.64503229884</v>
      </c>
      <c r="AT110">
        <v>213085.36302733203</v>
      </c>
      <c r="AU110">
        <v>213666.96031889474</v>
      </c>
      <c r="AV110">
        <v>214329.66879146226</v>
      </c>
      <c r="AW110">
        <v>214880.37019824368</v>
      </c>
      <c r="AX110">
        <v>215593.89669139934</v>
      </c>
      <c r="AY110">
        <v>216185.70723106581</v>
      </c>
      <c r="AZ110">
        <v>216823.62206624052</v>
      </c>
      <c r="BA110">
        <v>217605.71602676358</v>
      </c>
      <c r="BB110">
        <v>218302.75467593007</v>
      </c>
      <c r="BC110">
        <v>218872.35273626199</v>
      </c>
      <c r="BD110">
        <v>219481.55092806267</v>
      </c>
      <c r="BE110">
        <v>220291.04767355585</v>
      </c>
      <c r="BF110">
        <v>220963.55266211947</v>
      </c>
      <c r="BG110">
        <v>221607.58885650564</v>
      </c>
      <c r="BH110">
        <v>221867.52635208011</v>
      </c>
      <c r="BI110">
        <v>222780.93221302296</v>
      </c>
      <c r="BJ110">
        <v>223434.4005783913</v>
      </c>
      <c r="BK110">
        <v>224141.89723448057</v>
      </c>
      <c r="BL110">
        <v>224530.34186123358</v>
      </c>
      <c r="BM110">
        <v>225174.28749916647</v>
      </c>
      <c r="BN110">
        <v>225812.00140511937</v>
      </c>
      <c r="BO110">
        <v>226162.29037530007</v>
      </c>
      <c r="BP110">
        <v>227147.90343447766</v>
      </c>
      <c r="BQ110">
        <v>227662.04583282376</v>
      </c>
      <c r="BR110">
        <v>228203.24835739855</v>
      </c>
      <c r="BS110">
        <v>228357.35704521346</v>
      </c>
      <c r="BT110">
        <v>229347.17544816347</v>
      </c>
      <c r="BU110">
        <v>229828.53976622966</v>
      </c>
      <c r="BV110">
        <v>230483.90374039341</v>
      </c>
      <c r="BW110">
        <v>230446.87033704517</v>
      </c>
      <c r="BX110">
        <v>231288.16492344905</v>
      </c>
      <c r="BY110">
        <v>231883.12511482646</v>
      </c>
      <c r="BZ110">
        <v>232486.43562467932</v>
      </c>
      <c r="CA110">
        <v>232563.75138256751</v>
      </c>
      <c r="CB110">
        <v>233435.60856376123</v>
      </c>
      <c r="CC110">
        <v>233881.91640651517</v>
      </c>
      <c r="CD110">
        <v>234558.64364715602</v>
      </c>
      <c r="CE110">
        <v>234649.95011242008</v>
      </c>
      <c r="CF110">
        <v>235393.43204828442</v>
      </c>
      <c r="CG110">
        <v>235940.93339017613</v>
      </c>
      <c r="CH110">
        <v>236268.60464782341</v>
      </c>
      <c r="CI110">
        <v>236490.85264427299</v>
      </c>
      <c r="CJ110">
        <v>236944.48754599056</v>
      </c>
      <c r="CK110">
        <v>237570.04800406686</v>
      </c>
      <c r="CL110">
        <v>238089.96745763358</v>
      </c>
      <c r="CM110" s="23" t="s">
        <v>11</v>
      </c>
    </row>
    <row r="111" spans="1:91" x14ac:dyDescent="0.25">
      <c r="A111" s="14" t="s">
        <v>604</v>
      </c>
      <c r="B111" s="14"/>
      <c r="C111" s="14"/>
      <c r="D111" s="14" t="s">
        <v>323</v>
      </c>
      <c r="E111" s="14" t="s">
        <v>324</v>
      </c>
      <c r="F111" s="14" t="s">
        <v>323</v>
      </c>
      <c r="G111" s="14" t="s">
        <v>77</v>
      </c>
      <c r="H111" s="14" t="s">
        <v>78</v>
      </c>
      <c r="I111" s="14" t="s">
        <v>224</v>
      </c>
      <c r="J111" s="14" t="s">
        <v>173</v>
      </c>
      <c r="K111" t="s">
        <v>11</v>
      </c>
      <c r="L111" t="s">
        <v>11</v>
      </c>
      <c r="M111" t="s">
        <v>11</v>
      </c>
      <c r="N111" t="s">
        <v>11</v>
      </c>
      <c r="O111" t="s">
        <v>11</v>
      </c>
      <c r="P111" t="s">
        <v>11</v>
      </c>
      <c r="Q111" t="s">
        <v>11</v>
      </c>
      <c r="R111" t="s">
        <v>11</v>
      </c>
      <c r="S111" t="s">
        <v>11</v>
      </c>
      <c r="T111" t="s">
        <v>11</v>
      </c>
      <c r="U111" t="s">
        <v>11</v>
      </c>
      <c r="V111" t="s">
        <v>11</v>
      </c>
      <c r="W111" t="s">
        <v>11</v>
      </c>
      <c r="X111" t="s">
        <v>11</v>
      </c>
      <c r="Y111" t="s">
        <v>11</v>
      </c>
      <c r="Z111" t="s">
        <v>11</v>
      </c>
      <c r="AA111" t="s">
        <v>11</v>
      </c>
      <c r="AB111" t="s">
        <v>11</v>
      </c>
      <c r="AC111" t="s">
        <v>11</v>
      </c>
      <c r="AD111" t="s">
        <v>11</v>
      </c>
      <c r="AE111" t="s">
        <v>11</v>
      </c>
      <c r="AF111" t="s">
        <v>11</v>
      </c>
      <c r="AG111" t="s">
        <v>11</v>
      </c>
      <c r="AH111" t="s">
        <v>11</v>
      </c>
      <c r="AI111" t="s">
        <v>11</v>
      </c>
      <c r="AJ111" t="s">
        <v>11</v>
      </c>
      <c r="AK111" t="s">
        <v>11</v>
      </c>
      <c r="AL111" t="s">
        <v>11</v>
      </c>
      <c r="AM111" t="s">
        <v>11</v>
      </c>
      <c r="AN111" t="s">
        <v>11</v>
      </c>
      <c r="AO111" t="s">
        <v>11</v>
      </c>
      <c r="AP111" t="s">
        <v>11</v>
      </c>
      <c r="AQ111" t="s">
        <v>11</v>
      </c>
      <c r="AR111" t="s">
        <v>11</v>
      </c>
      <c r="AS111" t="s">
        <v>11</v>
      </c>
      <c r="AT111" t="s">
        <v>11</v>
      </c>
      <c r="AU111" t="s">
        <v>11</v>
      </c>
      <c r="AV111" t="s">
        <v>11</v>
      </c>
      <c r="AW111" t="s">
        <v>11</v>
      </c>
      <c r="AX111" t="s">
        <v>11</v>
      </c>
      <c r="AY111" t="s">
        <v>11</v>
      </c>
      <c r="AZ111" t="s">
        <v>11</v>
      </c>
      <c r="BA111" t="s">
        <v>11</v>
      </c>
      <c r="BB111" t="s">
        <v>11</v>
      </c>
      <c r="BC111" t="s">
        <v>11</v>
      </c>
      <c r="BD111" t="s">
        <v>11</v>
      </c>
      <c r="BE111" t="s">
        <v>11</v>
      </c>
      <c r="BF111" t="s">
        <v>11</v>
      </c>
      <c r="BG111" t="s">
        <v>11</v>
      </c>
      <c r="BH111" t="s">
        <v>11</v>
      </c>
      <c r="BI111" t="s">
        <v>11</v>
      </c>
      <c r="BJ111" t="s">
        <v>11</v>
      </c>
      <c r="BK111" t="s">
        <v>11</v>
      </c>
      <c r="BL111" t="s">
        <v>11</v>
      </c>
      <c r="BM111" t="s">
        <v>11</v>
      </c>
      <c r="BN111" t="s">
        <v>11</v>
      </c>
      <c r="BO111" t="s">
        <v>11</v>
      </c>
      <c r="BP111" t="s">
        <v>11</v>
      </c>
      <c r="BQ111" t="s">
        <v>11</v>
      </c>
      <c r="BR111" t="s">
        <v>11</v>
      </c>
      <c r="BS111" t="s">
        <v>11</v>
      </c>
      <c r="BT111" t="s">
        <v>11</v>
      </c>
      <c r="BU111" t="s">
        <v>11</v>
      </c>
      <c r="BV111" t="s">
        <v>11</v>
      </c>
      <c r="BW111" t="s">
        <v>11</v>
      </c>
      <c r="BX111" t="s">
        <v>11</v>
      </c>
      <c r="BY111" t="s">
        <v>11</v>
      </c>
      <c r="BZ111" t="s">
        <v>11</v>
      </c>
      <c r="CA111" t="s">
        <v>11</v>
      </c>
      <c r="CB111" t="s">
        <v>11</v>
      </c>
      <c r="CC111" t="s">
        <v>11</v>
      </c>
      <c r="CD111" t="s">
        <v>11</v>
      </c>
      <c r="CE111" t="s">
        <v>11</v>
      </c>
      <c r="CF111" t="s">
        <v>11</v>
      </c>
      <c r="CG111" t="s">
        <v>11</v>
      </c>
      <c r="CH111" t="s">
        <v>11</v>
      </c>
      <c r="CI111" t="s">
        <v>11</v>
      </c>
      <c r="CJ111" t="s">
        <v>11</v>
      </c>
      <c r="CK111" t="s">
        <v>11</v>
      </c>
      <c r="CL111" t="s">
        <v>11</v>
      </c>
      <c r="CM111" s="23" t="s">
        <v>11</v>
      </c>
    </row>
    <row r="112" spans="1:91" x14ac:dyDescent="0.25">
      <c r="A112" s="14" t="s">
        <v>604</v>
      </c>
      <c r="B112" s="14"/>
      <c r="C112" s="14"/>
      <c r="D112" s="14" t="s">
        <v>325</v>
      </c>
      <c r="E112" s="14" t="s">
        <v>326</v>
      </c>
      <c r="F112" s="14" t="s">
        <v>325</v>
      </c>
      <c r="G112" s="14" t="s">
        <v>77</v>
      </c>
      <c r="H112" s="14" t="s">
        <v>78</v>
      </c>
      <c r="I112" s="14" t="s">
        <v>224</v>
      </c>
      <c r="J112" s="14" t="s">
        <v>173</v>
      </c>
      <c r="K112" t="s">
        <v>11</v>
      </c>
      <c r="L112" t="s">
        <v>11</v>
      </c>
      <c r="M112" t="s">
        <v>11</v>
      </c>
      <c r="N112" t="s">
        <v>11</v>
      </c>
      <c r="O112" t="s">
        <v>11</v>
      </c>
      <c r="P112" t="s">
        <v>11</v>
      </c>
      <c r="Q112" t="s">
        <v>11</v>
      </c>
      <c r="R112" t="s">
        <v>11</v>
      </c>
      <c r="S112" t="s">
        <v>11</v>
      </c>
      <c r="T112" t="s">
        <v>11</v>
      </c>
      <c r="U112" t="s">
        <v>11</v>
      </c>
      <c r="V112" t="s">
        <v>11</v>
      </c>
      <c r="W112" t="s">
        <v>11</v>
      </c>
      <c r="X112" t="s">
        <v>11</v>
      </c>
      <c r="Y112" t="s">
        <v>11</v>
      </c>
      <c r="Z112" t="s">
        <v>11</v>
      </c>
      <c r="AA112" t="s">
        <v>11</v>
      </c>
      <c r="AB112" t="s">
        <v>11</v>
      </c>
      <c r="AC112" t="s">
        <v>11</v>
      </c>
      <c r="AD112" t="s">
        <v>11</v>
      </c>
      <c r="AE112" t="s">
        <v>11</v>
      </c>
      <c r="AF112" t="s">
        <v>11</v>
      </c>
      <c r="AG112" t="s">
        <v>11</v>
      </c>
      <c r="AH112" t="s">
        <v>11</v>
      </c>
      <c r="AI112" t="s">
        <v>11</v>
      </c>
      <c r="AJ112" t="s">
        <v>11</v>
      </c>
      <c r="AK112" t="s">
        <v>11</v>
      </c>
      <c r="AL112" t="s">
        <v>11</v>
      </c>
      <c r="AM112" t="s">
        <v>11</v>
      </c>
      <c r="AN112" t="s">
        <v>11</v>
      </c>
      <c r="AO112" t="s">
        <v>11</v>
      </c>
      <c r="AP112" t="s">
        <v>11</v>
      </c>
      <c r="AQ112" t="s">
        <v>11</v>
      </c>
      <c r="AR112" t="s">
        <v>11</v>
      </c>
      <c r="AS112" t="s">
        <v>11</v>
      </c>
      <c r="AT112" t="s">
        <v>11</v>
      </c>
      <c r="AU112" t="s">
        <v>11</v>
      </c>
      <c r="AV112" t="s">
        <v>11</v>
      </c>
      <c r="AW112" t="s">
        <v>11</v>
      </c>
      <c r="AX112" t="s">
        <v>11</v>
      </c>
      <c r="AY112" t="s">
        <v>11</v>
      </c>
      <c r="AZ112" t="s">
        <v>11</v>
      </c>
      <c r="BA112" t="s">
        <v>11</v>
      </c>
      <c r="BB112" t="s">
        <v>11</v>
      </c>
      <c r="BC112" t="s">
        <v>11</v>
      </c>
      <c r="BD112" t="s">
        <v>11</v>
      </c>
      <c r="BE112" t="s">
        <v>11</v>
      </c>
      <c r="BF112" t="s">
        <v>11</v>
      </c>
      <c r="BG112" t="s">
        <v>11</v>
      </c>
      <c r="BH112" t="s">
        <v>11</v>
      </c>
      <c r="BI112" t="s">
        <v>11</v>
      </c>
      <c r="BJ112" t="s">
        <v>11</v>
      </c>
      <c r="BK112" t="s">
        <v>11</v>
      </c>
      <c r="BL112" t="s">
        <v>11</v>
      </c>
      <c r="BM112" t="s">
        <v>11</v>
      </c>
      <c r="BN112" t="s">
        <v>11</v>
      </c>
      <c r="BO112" t="s">
        <v>11</v>
      </c>
      <c r="BP112" t="s">
        <v>11</v>
      </c>
      <c r="BQ112" t="s">
        <v>11</v>
      </c>
      <c r="BR112" t="s">
        <v>11</v>
      </c>
      <c r="BS112" t="s">
        <v>11</v>
      </c>
      <c r="BT112" t="s">
        <v>11</v>
      </c>
      <c r="BU112" t="s">
        <v>11</v>
      </c>
      <c r="BV112" t="s">
        <v>11</v>
      </c>
      <c r="BW112" t="s">
        <v>11</v>
      </c>
      <c r="BX112" t="s">
        <v>11</v>
      </c>
      <c r="BY112" t="s">
        <v>11</v>
      </c>
      <c r="BZ112" t="s">
        <v>11</v>
      </c>
      <c r="CA112" t="s">
        <v>11</v>
      </c>
      <c r="CB112" t="s">
        <v>11</v>
      </c>
      <c r="CC112" t="s">
        <v>11</v>
      </c>
      <c r="CD112" t="s">
        <v>11</v>
      </c>
      <c r="CE112" t="s">
        <v>11</v>
      </c>
      <c r="CF112" t="s">
        <v>11</v>
      </c>
      <c r="CG112" t="s">
        <v>11</v>
      </c>
      <c r="CH112" t="s">
        <v>11</v>
      </c>
      <c r="CI112" t="s">
        <v>11</v>
      </c>
      <c r="CJ112" t="s">
        <v>11</v>
      </c>
      <c r="CK112" t="s">
        <v>11</v>
      </c>
      <c r="CL112" t="s">
        <v>11</v>
      </c>
      <c r="CM112" s="23" t="s">
        <v>11</v>
      </c>
    </row>
    <row r="113" spans="1:91" x14ac:dyDescent="0.25">
      <c r="A113" s="14" t="s">
        <v>604</v>
      </c>
      <c r="B113" s="14"/>
      <c r="C113" s="14"/>
      <c r="D113" s="14" t="s">
        <v>327</v>
      </c>
      <c r="E113" s="14" t="s">
        <v>328</v>
      </c>
      <c r="F113" s="14" t="s">
        <v>327</v>
      </c>
      <c r="G113" s="14" t="s">
        <v>77</v>
      </c>
      <c r="H113" s="14" t="s">
        <v>78</v>
      </c>
      <c r="I113" s="14" t="s">
        <v>224</v>
      </c>
      <c r="J113" s="14" t="s">
        <v>173</v>
      </c>
      <c r="K113" t="s">
        <v>11</v>
      </c>
      <c r="L113" t="s">
        <v>11</v>
      </c>
      <c r="M113" t="s">
        <v>11</v>
      </c>
      <c r="N113" t="s">
        <v>11</v>
      </c>
      <c r="O113" t="s">
        <v>11</v>
      </c>
      <c r="P113" t="s">
        <v>11</v>
      </c>
      <c r="Q113" t="s">
        <v>11</v>
      </c>
      <c r="R113" t="s">
        <v>11</v>
      </c>
      <c r="S113" t="s">
        <v>11</v>
      </c>
      <c r="T113" t="s">
        <v>11</v>
      </c>
      <c r="U113" t="s">
        <v>11</v>
      </c>
      <c r="V113" t="s">
        <v>11</v>
      </c>
      <c r="W113" t="s">
        <v>11</v>
      </c>
      <c r="X113" t="s">
        <v>11</v>
      </c>
      <c r="Y113" t="s">
        <v>11</v>
      </c>
      <c r="Z113" t="s">
        <v>11</v>
      </c>
      <c r="AA113" t="s">
        <v>11</v>
      </c>
      <c r="AB113" t="s">
        <v>11</v>
      </c>
      <c r="AC113" t="s">
        <v>11</v>
      </c>
      <c r="AD113" t="s">
        <v>11</v>
      </c>
      <c r="AE113" t="s">
        <v>11</v>
      </c>
      <c r="AF113" t="s">
        <v>11</v>
      </c>
      <c r="AG113" t="s">
        <v>11</v>
      </c>
      <c r="AH113" t="s">
        <v>11</v>
      </c>
      <c r="AI113" t="s">
        <v>11</v>
      </c>
      <c r="AJ113" t="s">
        <v>11</v>
      </c>
      <c r="AK113" t="s">
        <v>11</v>
      </c>
      <c r="AL113" t="s">
        <v>11</v>
      </c>
      <c r="AM113" t="s">
        <v>11</v>
      </c>
      <c r="AN113" t="s">
        <v>11</v>
      </c>
      <c r="AO113" t="s">
        <v>11</v>
      </c>
      <c r="AP113" t="s">
        <v>11</v>
      </c>
      <c r="AQ113" t="s">
        <v>11</v>
      </c>
      <c r="AR113" t="s">
        <v>11</v>
      </c>
      <c r="AS113" t="s">
        <v>11</v>
      </c>
      <c r="AT113" t="s">
        <v>11</v>
      </c>
      <c r="AU113" t="s">
        <v>11</v>
      </c>
      <c r="AV113" t="s">
        <v>11</v>
      </c>
      <c r="AW113" t="s">
        <v>11</v>
      </c>
      <c r="AX113" t="s">
        <v>11</v>
      </c>
      <c r="AY113" t="s">
        <v>11</v>
      </c>
      <c r="AZ113" t="s">
        <v>11</v>
      </c>
      <c r="BA113" t="s">
        <v>11</v>
      </c>
      <c r="BB113" t="s">
        <v>11</v>
      </c>
      <c r="BC113" t="s">
        <v>11</v>
      </c>
      <c r="BD113" t="s">
        <v>11</v>
      </c>
      <c r="BE113" t="s">
        <v>11</v>
      </c>
      <c r="BF113" t="s">
        <v>11</v>
      </c>
      <c r="BG113" t="s">
        <v>11</v>
      </c>
      <c r="BH113" t="s">
        <v>11</v>
      </c>
      <c r="BI113" t="s">
        <v>11</v>
      </c>
      <c r="BJ113" t="s">
        <v>11</v>
      </c>
      <c r="BK113" t="s">
        <v>11</v>
      </c>
      <c r="BL113" t="s">
        <v>11</v>
      </c>
      <c r="BM113" t="s">
        <v>11</v>
      </c>
      <c r="BN113" t="s">
        <v>11</v>
      </c>
      <c r="BO113" t="s">
        <v>11</v>
      </c>
      <c r="BP113" t="s">
        <v>11</v>
      </c>
      <c r="BQ113" t="s">
        <v>11</v>
      </c>
      <c r="BR113" t="s">
        <v>11</v>
      </c>
      <c r="BS113" t="s">
        <v>11</v>
      </c>
      <c r="BT113" t="s">
        <v>11</v>
      </c>
      <c r="BU113" t="s">
        <v>11</v>
      </c>
      <c r="BV113" t="s">
        <v>11</v>
      </c>
      <c r="BW113" t="s">
        <v>11</v>
      </c>
      <c r="BX113" t="s">
        <v>11</v>
      </c>
      <c r="BY113" t="s">
        <v>11</v>
      </c>
      <c r="BZ113" t="s">
        <v>11</v>
      </c>
      <c r="CA113" t="s">
        <v>11</v>
      </c>
      <c r="CB113" t="s">
        <v>11</v>
      </c>
      <c r="CC113" t="s">
        <v>11</v>
      </c>
      <c r="CD113" t="s">
        <v>11</v>
      </c>
      <c r="CE113" t="s">
        <v>11</v>
      </c>
      <c r="CF113" t="s">
        <v>11</v>
      </c>
      <c r="CG113" t="s">
        <v>11</v>
      </c>
      <c r="CH113" t="s">
        <v>11</v>
      </c>
      <c r="CI113" t="s">
        <v>11</v>
      </c>
      <c r="CJ113" t="s">
        <v>11</v>
      </c>
      <c r="CK113" t="s">
        <v>11</v>
      </c>
      <c r="CL113" t="s">
        <v>11</v>
      </c>
      <c r="CM113" s="23" t="s">
        <v>11</v>
      </c>
    </row>
    <row r="114" spans="1:91" x14ac:dyDescent="0.25">
      <c r="A114" t="s">
        <v>604</v>
      </c>
      <c r="B114" t="s">
        <v>556</v>
      </c>
      <c r="C114" t="s">
        <v>20</v>
      </c>
      <c r="D114" t="s">
        <v>330</v>
      </c>
      <c r="E114" t="s">
        <v>331</v>
      </c>
      <c r="F114" t="s">
        <v>330</v>
      </c>
      <c r="G114" t="s">
        <v>77</v>
      </c>
      <c r="H114" t="s">
        <v>78</v>
      </c>
      <c r="I114" t="s">
        <v>224</v>
      </c>
      <c r="J114" t="s">
        <v>173</v>
      </c>
      <c r="K114">
        <v>126873.87832908277</v>
      </c>
      <c r="L114">
        <v>127113.63667359191</v>
      </c>
      <c r="M114">
        <v>127656.60960005815</v>
      </c>
      <c r="N114">
        <v>128131.87539726723</v>
      </c>
      <c r="O114">
        <v>128060.05193342031</v>
      </c>
      <c r="P114">
        <v>128784.68912834475</v>
      </c>
      <c r="Q114">
        <v>129458.26284130596</v>
      </c>
      <c r="R114">
        <v>130312.996096929</v>
      </c>
      <c r="S114">
        <v>130943.00826999125</v>
      </c>
      <c r="T114">
        <v>131642.34074214628</v>
      </c>
      <c r="U114">
        <v>132101.8559347619</v>
      </c>
      <c r="V114">
        <v>133048.79505310059</v>
      </c>
      <c r="W114">
        <v>132517.82006899643</v>
      </c>
      <c r="X114">
        <v>133490.89081503253</v>
      </c>
      <c r="Y114">
        <v>134263.49064577391</v>
      </c>
      <c r="Z114">
        <v>134867.79847019713</v>
      </c>
      <c r="AA114">
        <v>134584.55408343373</v>
      </c>
      <c r="AB114">
        <v>135453.56221580633</v>
      </c>
      <c r="AC114">
        <v>136156.12984473511</v>
      </c>
      <c r="AD114">
        <v>136921.75385602485</v>
      </c>
      <c r="AE114">
        <v>138653.44499540565</v>
      </c>
      <c r="AF114">
        <v>139278.95572741478</v>
      </c>
      <c r="AG114">
        <v>139387.67077456461</v>
      </c>
      <c r="AH114">
        <v>139379.9285026149</v>
      </c>
      <c r="AI114">
        <v>140055.18267331159</v>
      </c>
      <c r="AJ114">
        <v>139583.6950662437</v>
      </c>
      <c r="AK114">
        <v>139111.88365457949</v>
      </c>
      <c r="AL114">
        <v>138137.23860586522</v>
      </c>
      <c r="AM114">
        <v>138746.62043755793</v>
      </c>
      <c r="AN114">
        <v>138699.3602986676</v>
      </c>
      <c r="AO114">
        <v>138710.44173689914</v>
      </c>
      <c r="AP114">
        <v>139071.57752687534</v>
      </c>
      <c r="AQ114">
        <v>140042.49527339419</v>
      </c>
      <c r="AR114">
        <v>139719.65925460315</v>
      </c>
      <c r="AS114">
        <v>140043.15212171583</v>
      </c>
      <c r="AT114">
        <v>140530.69335028681</v>
      </c>
      <c r="AU114">
        <v>140601.09746814496</v>
      </c>
      <c r="AV114">
        <v>141312.29005460863</v>
      </c>
      <c r="AW114">
        <v>141900.18295548568</v>
      </c>
      <c r="AX114">
        <v>142462.4295217607</v>
      </c>
      <c r="AY114">
        <v>143038.22456645494</v>
      </c>
      <c r="AZ114">
        <v>143829.23665166876</v>
      </c>
      <c r="BA114">
        <v>144292.718382008</v>
      </c>
      <c r="BB114">
        <v>144759.8203998683</v>
      </c>
      <c r="BC114">
        <v>145942.31298596054</v>
      </c>
      <c r="BD114">
        <v>146438.86638175964</v>
      </c>
      <c r="BE114">
        <v>146868.53231032062</v>
      </c>
      <c r="BF114">
        <v>147462.28832195923</v>
      </c>
      <c r="BG114">
        <v>148161.43896037346</v>
      </c>
      <c r="BH114">
        <v>148351.62700420749</v>
      </c>
      <c r="BI114">
        <v>148269.08044036987</v>
      </c>
      <c r="BJ114">
        <v>148397.85359504921</v>
      </c>
      <c r="BK114">
        <v>148850.26152476741</v>
      </c>
      <c r="BL114">
        <v>148397.02138762901</v>
      </c>
      <c r="BM114">
        <v>147707.72507293327</v>
      </c>
      <c r="BN114">
        <v>145616.99201467034</v>
      </c>
      <c r="BO114">
        <v>144179.79179170786</v>
      </c>
      <c r="BP114">
        <v>142361.66725062026</v>
      </c>
      <c r="BQ114">
        <v>141360.73240382984</v>
      </c>
      <c r="BR114">
        <v>140829.80855384207</v>
      </c>
      <c r="BS114">
        <v>140954.02776219707</v>
      </c>
      <c r="BT114">
        <v>141561.53828696601</v>
      </c>
      <c r="BU114">
        <v>141312.60240486701</v>
      </c>
      <c r="BV114">
        <v>141715.83154596994</v>
      </c>
      <c r="BW114">
        <v>141541.20930407927</v>
      </c>
      <c r="BX114">
        <v>141980.02303334544</v>
      </c>
      <c r="BY114">
        <v>142287.39259980028</v>
      </c>
      <c r="BZ114">
        <v>142923.37506277504</v>
      </c>
      <c r="CA114">
        <v>143996.96605206616</v>
      </c>
      <c r="CB114">
        <v>144488.73648414543</v>
      </c>
      <c r="CC114">
        <v>144936.28448505767</v>
      </c>
      <c r="CD114">
        <v>145578.01297873078</v>
      </c>
      <c r="CE114">
        <v>145304.96495567693</v>
      </c>
      <c r="CF114">
        <v>145929.29045551887</v>
      </c>
      <c r="CG114">
        <v>146649.66641442192</v>
      </c>
      <c r="CH114">
        <v>147069.63764948628</v>
      </c>
      <c r="CI114">
        <v>147657.05798472505</v>
      </c>
      <c r="CJ114">
        <v>148157.44365870699</v>
      </c>
      <c r="CK114">
        <v>149073.76777730274</v>
      </c>
      <c r="CL114">
        <v>149700.24161630921</v>
      </c>
      <c r="CM114" s="23" t="s">
        <v>11</v>
      </c>
    </row>
    <row r="150" spans="1:140" x14ac:dyDescent="0.25">
      <c r="A150" s="27" t="s">
        <v>620</v>
      </c>
      <c r="B150" s="27" t="s">
        <v>621</v>
      </c>
      <c r="C150" s="27"/>
      <c r="D150" s="27"/>
      <c r="E150" s="27"/>
      <c r="F150" s="27"/>
      <c r="G150" s="27"/>
      <c r="H150" s="27"/>
      <c r="I150" s="27"/>
      <c r="J150" s="27"/>
      <c r="K150" s="27">
        <v>5.4983000000000004</v>
      </c>
      <c r="L150" s="27">
        <v>5.4846000000000004</v>
      </c>
      <c r="M150" s="27">
        <v>5.4436999999999998</v>
      </c>
      <c r="N150" s="27">
        <v>5.3861999999999997</v>
      </c>
      <c r="O150" s="27">
        <v>5.3231000000000002</v>
      </c>
      <c r="P150" s="27">
        <v>5.2679999999999998</v>
      </c>
      <c r="Q150" s="27">
        <v>5.1914999999999996</v>
      </c>
      <c r="R150" s="27">
        <v>5.1368999999999998</v>
      </c>
      <c r="S150" s="27">
        <v>5.0747999999999998</v>
      </c>
      <c r="T150" s="27">
        <v>5.0057</v>
      </c>
      <c r="U150" s="27">
        <v>4.9508999999999999</v>
      </c>
      <c r="V150" s="27">
        <v>4.8884999999999996</v>
      </c>
      <c r="W150" s="27">
        <v>4.8379000000000003</v>
      </c>
      <c r="X150" s="27">
        <v>4.7769000000000004</v>
      </c>
      <c r="Y150" s="27">
        <v>4.7473000000000001</v>
      </c>
      <c r="Z150" s="27">
        <v>4.6982999999999997</v>
      </c>
      <c r="AA150" s="27">
        <v>4.6525999999999996</v>
      </c>
      <c r="AB150" s="27">
        <v>4.6238000000000001</v>
      </c>
      <c r="AC150" s="27">
        <v>4.59</v>
      </c>
      <c r="AD150" s="27">
        <v>4.5633999999999997</v>
      </c>
      <c r="AE150" s="27">
        <v>4.5422000000000002</v>
      </c>
      <c r="AF150" s="27">
        <v>4.5210999999999997</v>
      </c>
      <c r="AG150" s="27">
        <v>4.5209000000000001</v>
      </c>
      <c r="AH150" s="27">
        <v>4.4987000000000004</v>
      </c>
      <c r="AI150" s="27">
        <v>4.5170000000000003</v>
      </c>
      <c r="AJ150" s="27">
        <v>4.5251999999999999</v>
      </c>
      <c r="AK150" s="27">
        <v>4.5561999999999996</v>
      </c>
      <c r="AL150" s="27">
        <v>4.6228999999999996</v>
      </c>
      <c r="AM150" s="27">
        <v>4.6470000000000002</v>
      </c>
      <c r="AN150" s="27">
        <v>4.6718000000000002</v>
      </c>
      <c r="AO150" s="27">
        <v>4.6852999999999998</v>
      </c>
      <c r="AP150" s="27">
        <v>4.7363</v>
      </c>
      <c r="AQ150" s="27">
        <v>4.7727000000000004</v>
      </c>
      <c r="AR150" s="27">
        <v>4.8372999999999999</v>
      </c>
      <c r="AS150" s="27">
        <v>4.8891999999999998</v>
      </c>
      <c r="AT150" s="27">
        <v>4.9177999999999997</v>
      </c>
      <c r="AU150" s="27">
        <v>4.9722</v>
      </c>
      <c r="AV150" s="27">
        <v>5.0305</v>
      </c>
      <c r="AW150" s="27">
        <v>5.0841000000000003</v>
      </c>
      <c r="AX150" s="27">
        <v>5.1632999999999996</v>
      </c>
      <c r="AY150" s="27">
        <v>5.2382999999999997</v>
      </c>
      <c r="AZ150" s="27">
        <v>5.3109000000000002</v>
      </c>
      <c r="BA150" s="27">
        <v>5.3992000000000004</v>
      </c>
      <c r="BB150" s="27">
        <v>5.5039999999999996</v>
      </c>
      <c r="BC150" s="27">
        <v>5.5834000000000001</v>
      </c>
      <c r="BD150" s="27">
        <v>5.6871</v>
      </c>
      <c r="BE150" s="27">
        <v>5.8003</v>
      </c>
      <c r="BF150" s="27">
        <v>5.8925000000000001</v>
      </c>
      <c r="BG150" s="27">
        <v>6.0136000000000003</v>
      </c>
      <c r="BH150" s="27">
        <v>6.1227</v>
      </c>
      <c r="BI150" s="27">
        <v>6.2519</v>
      </c>
      <c r="BJ150" s="27">
        <v>6.3681999999999999</v>
      </c>
      <c r="BK150" s="27">
        <v>6.4873000000000003</v>
      </c>
      <c r="BL150" s="27">
        <v>6.6048999999999998</v>
      </c>
      <c r="BM150" s="27">
        <v>6.7484999999999999</v>
      </c>
      <c r="BN150" s="27">
        <v>6.8968999999999996</v>
      </c>
      <c r="BO150" s="27">
        <v>7.0877999999999997</v>
      </c>
      <c r="BP150" s="27">
        <v>7.2401</v>
      </c>
      <c r="BQ150" s="27">
        <v>7.3289</v>
      </c>
      <c r="BR150" s="27">
        <v>7.4259000000000004</v>
      </c>
      <c r="BS150" s="27">
        <v>7.4858000000000002</v>
      </c>
      <c r="BT150" s="27">
        <v>7.532</v>
      </c>
      <c r="BU150" s="27">
        <v>7.5797999999999996</v>
      </c>
      <c r="BV150" s="27">
        <v>7.6262999999999996</v>
      </c>
      <c r="BW150" s="27">
        <v>7.6193999999999997</v>
      </c>
      <c r="BX150" s="27">
        <v>7.6407999999999996</v>
      </c>
      <c r="BY150" s="27">
        <v>7.641</v>
      </c>
      <c r="BZ150" s="27">
        <v>7.6007999999999996</v>
      </c>
      <c r="CA150" s="27">
        <v>7.5575000000000001</v>
      </c>
      <c r="CB150" s="27">
        <v>7.5218999999999996</v>
      </c>
      <c r="CC150" s="27">
        <v>7.4623999999999997</v>
      </c>
      <c r="CD150" s="27">
        <v>7.3913000000000002</v>
      </c>
      <c r="CE150" s="27">
        <v>7.3178000000000001</v>
      </c>
      <c r="CF150" s="27">
        <v>7.2187999999999999</v>
      </c>
      <c r="CG150" s="27">
        <v>7.0960999999999999</v>
      </c>
      <c r="CH150" s="27">
        <v>6.9744999999999999</v>
      </c>
      <c r="CI150" s="27">
        <v>6.8289999999999997</v>
      </c>
      <c r="CJ150" s="27">
        <v>6.6881000000000004</v>
      </c>
      <c r="CK150" s="27">
        <v>6.5887000000000002</v>
      </c>
      <c r="CL150" s="27">
        <v>6.4710000000000001</v>
      </c>
      <c r="CM150" s="27" t="s">
        <v>11</v>
      </c>
      <c r="CN150" s="27" t="s">
        <v>11</v>
      </c>
      <c r="CO150" s="27" t="s">
        <v>11</v>
      </c>
      <c r="CP150" s="27" t="s">
        <v>11</v>
      </c>
      <c r="CQ150" s="27" t="s">
        <v>11</v>
      </c>
      <c r="CR150" s="27" t="s">
        <v>11</v>
      </c>
      <c r="CS150" s="27" t="s">
        <v>11</v>
      </c>
      <c r="CT150" s="27" t="s">
        <v>11</v>
      </c>
      <c r="CU150" s="27" t="s">
        <v>11</v>
      </c>
      <c r="CV150" s="27" t="s">
        <v>11</v>
      </c>
      <c r="CW150" s="27" t="s">
        <v>11</v>
      </c>
      <c r="CX150" s="27" t="s">
        <v>11</v>
      </c>
      <c r="CY150" s="27" t="s">
        <v>11</v>
      </c>
      <c r="CZ150" s="27" t="s">
        <v>11</v>
      </c>
      <c r="DA150" s="27" t="s">
        <v>11</v>
      </c>
      <c r="DB150" s="27" t="s">
        <v>11</v>
      </c>
      <c r="DC150" s="27" t="s">
        <v>11</v>
      </c>
      <c r="DD150" s="27" t="s">
        <v>11</v>
      </c>
      <c r="DE150" s="27" t="s">
        <v>11</v>
      </c>
      <c r="DF150" s="27" t="s">
        <v>11</v>
      </c>
      <c r="DG150" s="27" t="s">
        <v>11</v>
      </c>
      <c r="DH150" s="27" t="s">
        <v>11</v>
      </c>
      <c r="DI150" s="27" t="s">
        <v>11</v>
      </c>
      <c r="DJ150" s="27" t="s">
        <v>11</v>
      </c>
      <c r="DK150" s="27" t="s">
        <v>11</v>
      </c>
      <c r="DL150" s="27" t="s">
        <v>11</v>
      </c>
      <c r="DM150" s="27" t="s">
        <v>11</v>
      </c>
      <c r="DN150" s="27" t="s">
        <v>11</v>
      </c>
      <c r="DO150" s="27" t="s">
        <v>11</v>
      </c>
      <c r="DP150" s="27" t="s">
        <v>11</v>
      </c>
      <c r="DQ150" s="27" t="s">
        <v>11</v>
      </c>
      <c r="DR150" s="27" t="s">
        <v>11</v>
      </c>
      <c r="DS150" s="27" t="s">
        <v>11</v>
      </c>
      <c r="DT150" s="27" t="s">
        <v>11</v>
      </c>
      <c r="DU150" s="27" t="s">
        <v>11</v>
      </c>
      <c r="DV150" s="27" t="s">
        <v>11</v>
      </c>
      <c r="DW150" s="27" t="s">
        <v>11</v>
      </c>
      <c r="DX150" s="27" t="s">
        <v>11</v>
      </c>
      <c r="DY150" s="27" t="s">
        <v>11</v>
      </c>
      <c r="DZ150" s="27" t="s">
        <v>11</v>
      </c>
      <c r="EA150" s="27" t="s">
        <v>11</v>
      </c>
      <c r="EB150" s="27" t="s">
        <v>11</v>
      </c>
      <c r="EC150" s="27" t="s">
        <v>11</v>
      </c>
      <c r="ED150" s="27" t="s">
        <v>11</v>
      </c>
      <c r="EE150" s="27" t="s">
        <v>11</v>
      </c>
      <c r="EF150" s="27" t="s">
        <v>11</v>
      </c>
      <c r="EG150" s="27" t="s">
        <v>11</v>
      </c>
      <c r="EH150" s="27" t="s">
        <v>11</v>
      </c>
      <c r="EI150" s="27" t="s">
        <v>11</v>
      </c>
      <c r="EJ150" s="27" t="s">
        <v>11</v>
      </c>
    </row>
    <row r="151" spans="1:140" x14ac:dyDescent="0.25">
      <c r="A151" s="27" t="s">
        <v>620</v>
      </c>
      <c r="B151" s="27" t="s">
        <v>622</v>
      </c>
      <c r="C151" s="27"/>
      <c r="D151" s="27"/>
      <c r="E151" s="27"/>
      <c r="F151" s="27"/>
      <c r="G151" s="27"/>
      <c r="H151" s="27"/>
      <c r="I151" s="27"/>
      <c r="J151" s="27"/>
      <c r="K151" s="27" t="s">
        <v>11</v>
      </c>
      <c r="L151" s="27" t="s">
        <v>11</v>
      </c>
      <c r="M151" s="27" t="s">
        <v>11</v>
      </c>
      <c r="N151" s="27" t="s">
        <v>11</v>
      </c>
      <c r="O151" s="27" t="s">
        <v>11</v>
      </c>
      <c r="P151" s="27" t="s">
        <v>11</v>
      </c>
      <c r="Q151" s="27" t="s">
        <v>11</v>
      </c>
      <c r="R151" s="27" t="s">
        <v>11</v>
      </c>
      <c r="S151" s="27" t="s">
        <v>11</v>
      </c>
      <c r="T151" s="27" t="s">
        <v>11</v>
      </c>
      <c r="U151" s="27" t="s">
        <v>11</v>
      </c>
      <c r="V151" s="27" t="s">
        <v>11</v>
      </c>
      <c r="W151" s="27" t="s">
        <v>11</v>
      </c>
      <c r="X151" s="27" t="s">
        <v>11</v>
      </c>
      <c r="Y151" s="27" t="s">
        <v>11</v>
      </c>
      <c r="Z151" s="27" t="s">
        <v>11</v>
      </c>
      <c r="AA151" s="27">
        <v>-8.1225698355275036</v>
      </c>
      <c r="AB151" s="27">
        <v>-8.1211345922915417</v>
      </c>
      <c r="AC151" s="27">
        <v>-8.1183562233829303</v>
      </c>
      <c r="AD151" s="27">
        <v>-8.1142825758307779</v>
      </c>
      <c r="AE151" s="27">
        <v>-8.1117462843603985</v>
      </c>
      <c r="AF151" s="27">
        <v>-8.1065704524382554</v>
      </c>
      <c r="AG151" s="27">
        <v>-8.1034718892709048</v>
      </c>
      <c r="AH151" s="27">
        <v>-8.0994103332670182</v>
      </c>
      <c r="AI151" s="27">
        <v>-8.0968874239606841</v>
      </c>
      <c r="AJ151" s="27">
        <v>-8.0926091129557403</v>
      </c>
      <c r="AK151" s="27">
        <v>-8.0898099010802866</v>
      </c>
      <c r="AL151" s="27">
        <v>-8.0860522764427962</v>
      </c>
      <c r="AM151" s="27">
        <v>-8.0817804264022612</v>
      </c>
      <c r="AN151" s="27">
        <v>-8.0784374763161004</v>
      </c>
      <c r="AO151" s="27">
        <v>-8.0751392334926653</v>
      </c>
      <c r="AP151" s="27">
        <v>-8.0727306953784215</v>
      </c>
      <c r="AQ151" s="27">
        <v>-8.0693682441757488</v>
      </c>
      <c r="AR151" s="27">
        <v>-8.065605761305159</v>
      </c>
      <c r="AS151" s="27">
        <v>-8.0613964873221118</v>
      </c>
      <c r="AT151" s="27">
        <v>-8.0579755545006986</v>
      </c>
      <c r="AU151" s="27">
        <v>-8.0550659710759671</v>
      </c>
      <c r="AV151" s="27">
        <v>-8.0524281730717959</v>
      </c>
      <c r="AW151" s="27">
        <v>-8.0494651479325601</v>
      </c>
      <c r="AX151" s="27">
        <v>-8.0465831160118508</v>
      </c>
      <c r="AY151" s="27">
        <v>-8.0433585890021284</v>
      </c>
      <c r="AZ151" s="27">
        <v>-8.041208284514143</v>
      </c>
      <c r="BA151" s="27">
        <v>-8.0383493539221771</v>
      </c>
      <c r="BB151" s="27">
        <v>-8.0359295909268749</v>
      </c>
      <c r="BC151" s="27">
        <v>-8.0329423181583994</v>
      </c>
      <c r="BD151" s="27">
        <v>-8.0309148928453968</v>
      </c>
      <c r="BE151" s="27">
        <v>-8.0291686066143679</v>
      </c>
      <c r="BF151" s="27">
        <v>-8.0265241193424366</v>
      </c>
      <c r="BG151" s="27">
        <v>-8.0249533940723641</v>
      </c>
      <c r="BH151" s="27">
        <v>-8.0222142718027296</v>
      </c>
      <c r="BI151" s="27">
        <v>-8.0194526444552157</v>
      </c>
      <c r="BJ151" s="27">
        <v>-8.0171485927967208</v>
      </c>
      <c r="BK151" s="27">
        <v>-8.0162104504189156</v>
      </c>
      <c r="BL151" s="27">
        <v>-8.013206519398647</v>
      </c>
      <c r="BM151" s="27">
        <v>-8.0114765475263141</v>
      </c>
      <c r="BN151" s="27">
        <v>-8.0111408700015705</v>
      </c>
      <c r="BO151" s="27">
        <v>-8.0096654784630132</v>
      </c>
      <c r="BP151" s="27">
        <v>-8.0069191463798628</v>
      </c>
      <c r="BQ151" s="27">
        <v>-8.0043407815925391</v>
      </c>
      <c r="BR151" s="27">
        <v>-8.0013200741008674</v>
      </c>
      <c r="BS151" s="27">
        <v>-7.9995286910561338</v>
      </c>
      <c r="BT151" s="27">
        <v>-7.9973472747686278</v>
      </c>
      <c r="BU151" s="27">
        <v>-7.9948454639358442</v>
      </c>
      <c r="BV151" s="27">
        <v>-7.9926478425109231</v>
      </c>
      <c r="BW151" s="27">
        <v>-7.9918257369449055</v>
      </c>
      <c r="BX151" s="27">
        <v>-7.9893744992751223</v>
      </c>
      <c r="BY151" s="27">
        <v>-7.9877772720918863</v>
      </c>
      <c r="BZ151" s="27">
        <v>-7.9850837921775337</v>
      </c>
      <c r="CA151" s="27">
        <v>-7.9833386342669224</v>
      </c>
      <c r="CB151" s="27">
        <v>-7.9815109048716808</v>
      </c>
      <c r="CC151" s="27">
        <v>-7.979341835245509</v>
      </c>
      <c r="CD151" s="27">
        <v>-7.9781543233731176</v>
      </c>
      <c r="CE151" s="27">
        <v>-7.9757171974102237</v>
      </c>
      <c r="CF151" s="27">
        <v>-7.9739572320468435</v>
      </c>
      <c r="CG151" s="27">
        <v>-7.9712156097232798</v>
      </c>
      <c r="CH151" s="27">
        <v>-7.9685825289463263</v>
      </c>
      <c r="CI151" s="27">
        <v>-7.9681793140097668</v>
      </c>
      <c r="CJ151" s="27">
        <v>-7.9654934573728591</v>
      </c>
      <c r="CK151" s="27">
        <v>-7.9632997404944934</v>
      </c>
      <c r="CL151" s="27">
        <v>-7.9620767501368874</v>
      </c>
      <c r="CM151" s="27" t="s">
        <v>11</v>
      </c>
      <c r="CN151" s="27" t="s">
        <v>11</v>
      </c>
      <c r="CO151" s="27" t="s">
        <v>11</v>
      </c>
      <c r="CP151" s="27" t="s">
        <v>11</v>
      </c>
      <c r="CQ151" s="27" t="s">
        <v>11</v>
      </c>
      <c r="CR151" s="27" t="s">
        <v>11</v>
      </c>
      <c r="CS151" s="27" t="s">
        <v>11</v>
      </c>
      <c r="CT151" s="27" t="s">
        <v>11</v>
      </c>
      <c r="CU151" s="27" t="s">
        <v>11</v>
      </c>
      <c r="CV151" s="27" t="s">
        <v>11</v>
      </c>
      <c r="CW151" s="27" t="s">
        <v>11</v>
      </c>
      <c r="CX151" s="27" t="s">
        <v>11</v>
      </c>
      <c r="CY151" s="27" t="s">
        <v>11</v>
      </c>
      <c r="CZ151" s="27" t="s">
        <v>11</v>
      </c>
      <c r="DA151" s="27" t="s">
        <v>11</v>
      </c>
      <c r="DB151" s="27" t="s">
        <v>11</v>
      </c>
      <c r="DC151" s="27" t="s">
        <v>11</v>
      </c>
      <c r="DD151" s="27" t="s">
        <v>11</v>
      </c>
      <c r="DE151" s="27" t="s">
        <v>11</v>
      </c>
      <c r="DF151" s="27" t="s">
        <v>11</v>
      </c>
      <c r="DG151" s="27" t="s">
        <v>11</v>
      </c>
      <c r="DH151" s="27" t="s">
        <v>11</v>
      </c>
      <c r="DI151" s="27" t="s">
        <v>11</v>
      </c>
      <c r="DJ151" s="27" t="s">
        <v>11</v>
      </c>
      <c r="DK151" s="27" t="s">
        <v>11</v>
      </c>
      <c r="DL151" s="27" t="s">
        <v>11</v>
      </c>
      <c r="DM151" s="27" t="s">
        <v>11</v>
      </c>
      <c r="DN151" s="27" t="s">
        <v>11</v>
      </c>
      <c r="DO151" s="27" t="s">
        <v>11</v>
      </c>
      <c r="DP151" s="27" t="s">
        <v>11</v>
      </c>
      <c r="DQ151" s="27" t="s">
        <v>11</v>
      </c>
      <c r="DR151" s="27" t="s">
        <v>11</v>
      </c>
      <c r="DS151" s="27" t="s">
        <v>11</v>
      </c>
      <c r="DT151" s="27" t="s">
        <v>11</v>
      </c>
      <c r="DU151" s="27" t="s">
        <v>11</v>
      </c>
      <c r="DV151" s="27" t="s">
        <v>11</v>
      </c>
      <c r="DW151" s="27" t="s">
        <v>11</v>
      </c>
      <c r="DX151" s="27" t="s">
        <v>11</v>
      </c>
      <c r="DY151" s="27" t="s">
        <v>11</v>
      </c>
      <c r="DZ151" s="27" t="s">
        <v>11</v>
      </c>
      <c r="EA151" s="27" t="s">
        <v>11</v>
      </c>
      <c r="EB151" s="27" t="s">
        <v>11</v>
      </c>
      <c r="EC151" s="27" t="s">
        <v>11</v>
      </c>
      <c r="ED151" s="27" t="s">
        <v>11</v>
      </c>
      <c r="EE151" s="27" t="s">
        <v>11</v>
      </c>
      <c r="EF151" s="27" t="s">
        <v>11</v>
      </c>
      <c r="EG151" s="27" t="s">
        <v>11</v>
      </c>
      <c r="EH151" s="27" t="s">
        <v>11</v>
      </c>
      <c r="EI151" s="27" t="s">
        <v>11</v>
      </c>
      <c r="EJ151" s="27" t="s">
        <v>11</v>
      </c>
    </row>
    <row r="152" spans="1:140" x14ac:dyDescent="0.25">
      <c r="A152" s="27"/>
      <c r="B152" s="27"/>
      <c r="C152" s="27"/>
      <c r="D152" s="27"/>
      <c r="E152" s="27"/>
      <c r="F152" s="27"/>
      <c r="G152" s="27"/>
      <c r="H152" s="27"/>
      <c r="I152" s="27"/>
      <c r="J152" s="27"/>
      <c r="K152" s="27" t="s">
        <v>11</v>
      </c>
      <c r="L152" s="27" t="s">
        <v>11</v>
      </c>
      <c r="M152" s="27" t="s">
        <v>11</v>
      </c>
      <c r="N152" s="27" t="s">
        <v>11</v>
      </c>
      <c r="O152" s="27" t="s">
        <v>11</v>
      </c>
      <c r="P152" s="27" t="s">
        <v>11</v>
      </c>
      <c r="Q152" s="27" t="s">
        <v>11</v>
      </c>
      <c r="R152" s="27" t="s">
        <v>11</v>
      </c>
      <c r="S152" s="27" t="s">
        <v>11</v>
      </c>
      <c r="T152" s="27" t="s">
        <v>11</v>
      </c>
      <c r="U152" s="27" t="s">
        <v>11</v>
      </c>
      <c r="V152" s="27" t="s">
        <v>11</v>
      </c>
      <c r="W152" s="27" t="s">
        <v>11</v>
      </c>
      <c r="X152" s="27" t="s">
        <v>11</v>
      </c>
      <c r="Y152" s="27" t="s">
        <v>11</v>
      </c>
      <c r="Z152" s="27" t="s">
        <v>11</v>
      </c>
      <c r="AA152" s="27" t="s">
        <v>11</v>
      </c>
      <c r="AB152" s="27" t="s">
        <v>11</v>
      </c>
      <c r="AC152" s="27" t="s">
        <v>11</v>
      </c>
      <c r="AD152" s="27" t="s">
        <v>11</v>
      </c>
      <c r="AE152" s="27" t="s">
        <v>11</v>
      </c>
      <c r="AF152" s="27" t="s">
        <v>11</v>
      </c>
      <c r="AG152" s="27" t="s">
        <v>11</v>
      </c>
      <c r="AH152" s="27" t="s">
        <v>11</v>
      </c>
      <c r="AI152" s="27" t="s">
        <v>11</v>
      </c>
      <c r="AJ152" s="27" t="s">
        <v>11</v>
      </c>
      <c r="AK152" s="27" t="s">
        <v>11</v>
      </c>
      <c r="AL152" s="27" t="s">
        <v>11</v>
      </c>
      <c r="AM152" s="27" t="s">
        <v>11</v>
      </c>
      <c r="AN152" s="27" t="s">
        <v>11</v>
      </c>
      <c r="AO152" s="27" t="s">
        <v>11</v>
      </c>
      <c r="AP152" s="27" t="s">
        <v>11</v>
      </c>
      <c r="AQ152" s="27" t="s">
        <v>11</v>
      </c>
      <c r="AR152" s="27" t="s">
        <v>11</v>
      </c>
      <c r="AS152" s="27" t="s">
        <v>11</v>
      </c>
      <c r="AT152" s="27" t="s">
        <v>11</v>
      </c>
      <c r="AU152" s="27" t="s">
        <v>11</v>
      </c>
      <c r="AV152" s="27" t="s">
        <v>11</v>
      </c>
      <c r="AW152" s="27" t="s">
        <v>11</v>
      </c>
      <c r="AX152" s="27" t="s">
        <v>11</v>
      </c>
      <c r="AY152" s="27" t="s">
        <v>11</v>
      </c>
      <c r="AZ152" s="27" t="s">
        <v>11</v>
      </c>
      <c r="BA152" s="27" t="s">
        <v>11</v>
      </c>
      <c r="BB152" s="27" t="s">
        <v>11</v>
      </c>
      <c r="BC152" s="27" t="s">
        <v>11</v>
      </c>
      <c r="BD152" s="27" t="s">
        <v>11</v>
      </c>
      <c r="BE152" s="27" t="s">
        <v>11</v>
      </c>
      <c r="BF152" s="27" t="s">
        <v>11</v>
      </c>
      <c r="BG152" s="27" t="s">
        <v>11</v>
      </c>
      <c r="BH152" s="27" t="s">
        <v>11</v>
      </c>
      <c r="BI152" s="27" t="s">
        <v>11</v>
      </c>
      <c r="BJ152" s="27" t="s">
        <v>11</v>
      </c>
      <c r="BK152" s="27" t="s">
        <v>11</v>
      </c>
      <c r="BL152" s="27" t="s">
        <v>11</v>
      </c>
      <c r="BM152" s="27" t="s">
        <v>11</v>
      </c>
      <c r="BN152" s="27" t="s">
        <v>11</v>
      </c>
      <c r="BO152" s="27" t="s">
        <v>11</v>
      </c>
      <c r="BP152" s="27" t="s">
        <v>11</v>
      </c>
      <c r="BQ152" s="27" t="s">
        <v>11</v>
      </c>
      <c r="BR152" s="27" t="s">
        <v>11</v>
      </c>
      <c r="BS152" s="27" t="s">
        <v>11</v>
      </c>
      <c r="BT152" s="27" t="s">
        <v>11</v>
      </c>
      <c r="BU152" s="27" t="s">
        <v>11</v>
      </c>
      <c r="BV152" s="27" t="s">
        <v>11</v>
      </c>
      <c r="BW152" s="27" t="s">
        <v>11</v>
      </c>
      <c r="BX152" s="27" t="s">
        <v>11</v>
      </c>
      <c r="BY152" s="27" t="s">
        <v>11</v>
      </c>
      <c r="BZ152" s="27" t="s">
        <v>11</v>
      </c>
      <c r="CA152" s="27" t="s">
        <v>11</v>
      </c>
      <c r="CB152" s="27" t="s">
        <v>11</v>
      </c>
      <c r="CC152" s="27" t="s">
        <v>11</v>
      </c>
      <c r="CD152" s="27" t="s">
        <v>11</v>
      </c>
      <c r="CE152" s="27" t="s">
        <v>11</v>
      </c>
      <c r="CF152" s="27" t="s">
        <v>11</v>
      </c>
      <c r="CG152" s="27" t="s">
        <v>11</v>
      </c>
      <c r="CH152" s="27" t="s">
        <v>11</v>
      </c>
      <c r="CI152" s="27" t="s">
        <v>11</v>
      </c>
      <c r="CJ152" s="27" t="s">
        <v>11</v>
      </c>
      <c r="CK152" s="27" t="s">
        <v>11</v>
      </c>
      <c r="CL152" s="27" t="s">
        <v>11</v>
      </c>
      <c r="CM152" s="29" t="s">
        <v>11</v>
      </c>
      <c r="CN152" s="29" t="s">
        <v>11</v>
      </c>
      <c r="CO152" s="29" t="s">
        <v>11</v>
      </c>
      <c r="CP152" s="29" t="s">
        <v>11</v>
      </c>
      <c r="CQ152" s="29" t="s">
        <v>11</v>
      </c>
      <c r="CR152" s="29" t="s">
        <v>11</v>
      </c>
      <c r="CS152" s="29" t="s">
        <v>11</v>
      </c>
      <c r="CT152" s="29" t="s">
        <v>11</v>
      </c>
      <c r="CU152" s="29" t="s">
        <v>11</v>
      </c>
      <c r="CV152" s="29" t="s">
        <v>11</v>
      </c>
      <c r="CW152" s="29" t="s">
        <v>11</v>
      </c>
      <c r="CX152" s="29" t="s">
        <v>11</v>
      </c>
      <c r="CY152" s="29" t="s">
        <v>11</v>
      </c>
      <c r="CZ152" s="29" t="s">
        <v>11</v>
      </c>
      <c r="DA152" s="29" t="s">
        <v>11</v>
      </c>
      <c r="DB152" s="29" t="s">
        <v>11</v>
      </c>
      <c r="DC152" s="29" t="s">
        <v>11</v>
      </c>
      <c r="DD152" s="29" t="s">
        <v>11</v>
      </c>
      <c r="DE152" s="29" t="s">
        <v>11</v>
      </c>
      <c r="DF152" s="29" t="s">
        <v>11</v>
      </c>
      <c r="DG152" s="29" t="s">
        <v>11</v>
      </c>
      <c r="DH152" s="29" t="s">
        <v>11</v>
      </c>
      <c r="DI152" s="29" t="s">
        <v>11</v>
      </c>
      <c r="DJ152" s="29" t="s">
        <v>11</v>
      </c>
      <c r="DK152" s="29" t="s">
        <v>11</v>
      </c>
      <c r="DL152" s="29" t="s">
        <v>11</v>
      </c>
      <c r="DM152" s="29" t="s">
        <v>11</v>
      </c>
      <c r="DN152" s="29" t="s">
        <v>11</v>
      </c>
      <c r="DO152" s="29" t="s">
        <v>11</v>
      </c>
      <c r="DP152" s="29" t="s">
        <v>11</v>
      </c>
      <c r="DQ152" s="29" t="s">
        <v>11</v>
      </c>
      <c r="DR152" s="29" t="s">
        <v>11</v>
      </c>
      <c r="DS152" s="29" t="s">
        <v>11</v>
      </c>
      <c r="DT152" s="29" t="s">
        <v>11</v>
      </c>
      <c r="DU152" s="29" t="s">
        <v>11</v>
      </c>
      <c r="DV152" s="29" t="s">
        <v>11</v>
      </c>
      <c r="DW152" s="29" t="s">
        <v>11</v>
      </c>
      <c r="DX152" s="29" t="s">
        <v>11</v>
      </c>
      <c r="DY152" s="29" t="s">
        <v>11</v>
      </c>
      <c r="DZ152" s="29" t="s">
        <v>11</v>
      </c>
      <c r="EA152" s="29" t="s">
        <v>11</v>
      </c>
      <c r="EB152" s="29" t="s">
        <v>11</v>
      </c>
      <c r="EC152" s="29" t="s">
        <v>11</v>
      </c>
      <c r="ED152" s="29" t="s">
        <v>11</v>
      </c>
      <c r="EE152" s="29" t="s">
        <v>11</v>
      </c>
      <c r="EF152" s="29" t="s">
        <v>11</v>
      </c>
      <c r="EG152" s="29" t="s">
        <v>11</v>
      </c>
      <c r="EH152" s="29" t="s">
        <v>11</v>
      </c>
      <c r="EI152" s="29" t="s">
        <v>11</v>
      </c>
      <c r="EJ152" s="29" t="s">
        <v>11</v>
      </c>
    </row>
    <row r="153" spans="1:140" x14ac:dyDescent="0.25">
      <c r="A153" s="27" t="s">
        <v>620</v>
      </c>
      <c r="B153" s="27" t="s">
        <v>623</v>
      </c>
      <c r="C153" s="27"/>
      <c r="D153" s="27"/>
      <c r="E153" s="27"/>
      <c r="F153" s="27"/>
      <c r="G153" s="27"/>
      <c r="H153" s="27"/>
      <c r="I153" s="27"/>
      <c r="J153" s="27"/>
      <c r="K153" s="27">
        <v>70.100463841133092</v>
      </c>
      <c r="L153" s="27">
        <v>70.093982382005123</v>
      </c>
      <c r="M153" s="27">
        <v>70.084838090380188</v>
      </c>
      <c r="N153" s="27">
        <v>70.073285900482773</v>
      </c>
      <c r="O153" s="27">
        <v>70.060542121306938</v>
      </c>
      <c r="P153" s="27">
        <v>70.053105225542154</v>
      </c>
      <c r="Q153" s="27">
        <v>70.048864656071032</v>
      </c>
      <c r="R153" s="27">
        <v>70.049740437480025</v>
      </c>
      <c r="S153" s="27">
        <v>70.052565578264932</v>
      </c>
      <c r="T153" s="27">
        <v>70.057545086793013</v>
      </c>
      <c r="U153" s="27">
        <v>70.063731394482858</v>
      </c>
      <c r="V153" s="27">
        <v>70.072565198859252</v>
      </c>
      <c r="W153" s="27">
        <v>70.079638018212407</v>
      </c>
      <c r="X153" s="27">
        <v>70.093517834630248</v>
      </c>
      <c r="Y153" s="27">
        <v>70.11021669882625</v>
      </c>
      <c r="Z153" s="27">
        <v>70.126412480732682</v>
      </c>
      <c r="AA153" s="27">
        <v>70.140977240598616</v>
      </c>
      <c r="AB153" s="27">
        <v>70.160433340154327</v>
      </c>
      <c r="AC153" s="27">
        <v>70.180031361395848</v>
      </c>
      <c r="AD153" s="27">
        <v>70.200097636650469</v>
      </c>
      <c r="AE153" s="27">
        <v>70.221390591761221</v>
      </c>
      <c r="AF153" s="27">
        <v>70.238201586560152</v>
      </c>
      <c r="AG153" s="27">
        <v>70.251437754919124</v>
      </c>
      <c r="AH153" s="27">
        <v>70.261191144359501</v>
      </c>
      <c r="AI153" s="27">
        <v>70.271171883546955</v>
      </c>
      <c r="AJ153" s="27">
        <v>70.274655381844738</v>
      </c>
      <c r="AK153" s="27">
        <v>70.274608642456442</v>
      </c>
      <c r="AL153" s="27">
        <v>70.271756090551634</v>
      </c>
      <c r="AM153" s="27">
        <v>70.268291159251817</v>
      </c>
      <c r="AN153" s="27">
        <v>70.260255910503844</v>
      </c>
      <c r="AO153" s="27">
        <v>70.248812493823905</v>
      </c>
      <c r="AP153" s="27">
        <v>70.237674102819227</v>
      </c>
      <c r="AQ153" s="27">
        <v>70.224723521586526</v>
      </c>
      <c r="AR153" s="27">
        <v>70.206494421790822</v>
      </c>
      <c r="AS153" s="27">
        <v>70.186449066932383</v>
      </c>
      <c r="AT153" s="27">
        <v>70.163309574089922</v>
      </c>
      <c r="AU153" s="27">
        <v>70.138272007113329</v>
      </c>
      <c r="AV153" s="27">
        <v>70.114933162343803</v>
      </c>
      <c r="AW153" s="27">
        <v>70.089590144051044</v>
      </c>
      <c r="AX153" s="27">
        <v>70.062849918492219</v>
      </c>
      <c r="AY153" s="27">
        <v>70.032310141305501</v>
      </c>
      <c r="AZ153" s="27">
        <v>70.000726497379475</v>
      </c>
      <c r="BA153" s="27">
        <v>69.966371493349669</v>
      </c>
      <c r="BB153" s="27">
        <v>69.929704243564856</v>
      </c>
      <c r="BC153" s="27">
        <v>69.889242654018418</v>
      </c>
      <c r="BD153" s="27">
        <v>69.844994577595614</v>
      </c>
      <c r="BE153" s="27">
        <v>69.796074877682798</v>
      </c>
      <c r="BF153" s="27">
        <v>69.741572141103177</v>
      </c>
      <c r="BG153" s="27">
        <v>69.681935556378036</v>
      </c>
      <c r="BH153" s="27">
        <v>69.614652200156982</v>
      </c>
      <c r="BI153" s="27">
        <v>69.540847858064254</v>
      </c>
      <c r="BJ153" s="27">
        <v>69.460950111800116</v>
      </c>
      <c r="BK153" s="27">
        <v>69.374919696709895</v>
      </c>
      <c r="BL153" s="27">
        <v>69.281250967199853</v>
      </c>
      <c r="BM153" s="27">
        <v>69.182123851322515</v>
      </c>
      <c r="BN153" s="27">
        <v>69.074644845567761</v>
      </c>
      <c r="BO153" s="27">
        <v>68.964948300041215</v>
      </c>
      <c r="BP153" s="27">
        <v>68.848267810597207</v>
      </c>
      <c r="BQ153" s="27">
        <v>68.726963377454368</v>
      </c>
      <c r="BR153" s="27">
        <v>68.604827203106694</v>
      </c>
      <c r="BS153" s="27">
        <v>68.482484913028344</v>
      </c>
      <c r="BT153" s="27">
        <v>68.361763383850359</v>
      </c>
      <c r="BU153" s="27">
        <v>68.240175379582737</v>
      </c>
      <c r="BV153" s="27">
        <v>68.122654140338454</v>
      </c>
      <c r="BW153" s="27">
        <v>68.005272911478144</v>
      </c>
      <c r="BX153" s="27">
        <v>67.895910737178468</v>
      </c>
      <c r="BY153" s="27">
        <v>67.791411339934712</v>
      </c>
      <c r="BZ153" s="27">
        <v>67.69206345340946</v>
      </c>
      <c r="CA153" s="27">
        <v>67.599544891906859</v>
      </c>
      <c r="CB153" s="27">
        <v>67.513144301769231</v>
      </c>
      <c r="CC153" s="27">
        <v>67.431932354196888</v>
      </c>
      <c r="CD153" s="27">
        <v>67.356757099726948</v>
      </c>
      <c r="CE153" s="27">
        <v>67.286106092385523</v>
      </c>
      <c r="CF153" s="27">
        <v>67.224832315016897</v>
      </c>
      <c r="CG153" s="27">
        <v>67.171377455385496</v>
      </c>
      <c r="CH153" s="27">
        <v>67.124393207611249</v>
      </c>
      <c r="CI153" s="27">
        <v>67.083142427620913</v>
      </c>
      <c r="CJ153" s="27">
        <v>67.046492539386705</v>
      </c>
      <c r="CK153" s="27">
        <v>67.015177811673894</v>
      </c>
      <c r="CL153" s="27">
        <v>66.984589766519107</v>
      </c>
      <c r="CM153" s="27" t="s">
        <v>11</v>
      </c>
      <c r="CN153" s="27" t="s">
        <v>11</v>
      </c>
      <c r="CO153" s="27" t="s">
        <v>11</v>
      </c>
      <c r="CP153" s="27" t="s">
        <v>11</v>
      </c>
      <c r="CQ153" s="27" t="s">
        <v>11</v>
      </c>
      <c r="CR153" s="27" t="s">
        <v>11</v>
      </c>
      <c r="CS153" s="27" t="s">
        <v>11</v>
      </c>
      <c r="CT153" s="27" t="s">
        <v>11</v>
      </c>
      <c r="CU153" s="27" t="s">
        <v>11</v>
      </c>
      <c r="CV153" s="27" t="s">
        <v>11</v>
      </c>
      <c r="CW153" s="27" t="s">
        <v>11</v>
      </c>
      <c r="CX153" s="27" t="s">
        <v>11</v>
      </c>
      <c r="CY153" s="27" t="s">
        <v>11</v>
      </c>
      <c r="CZ153" s="27" t="s">
        <v>11</v>
      </c>
      <c r="DA153" s="27" t="s">
        <v>11</v>
      </c>
      <c r="DB153" s="27" t="s">
        <v>11</v>
      </c>
      <c r="DC153" s="27" t="s">
        <v>11</v>
      </c>
      <c r="DD153" s="27" t="s">
        <v>11</v>
      </c>
      <c r="DE153" s="27" t="s">
        <v>11</v>
      </c>
      <c r="DF153" s="27" t="s">
        <v>11</v>
      </c>
      <c r="DG153" s="27" t="s">
        <v>11</v>
      </c>
      <c r="DH153" s="27" t="s">
        <v>11</v>
      </c>
      <c r="DI153" s="27" t="s">
        <v>11</v>
      </c>
      <c r="DJ153" s="27" t="s">
        <v>11</v>
      </c>
      <c r="DK153" s="27" t="s">
        <v>11</v>
      </c>
      <c r="DL153" s="27" t="s">
        <v>11</v>
      </c>
      <c r="DM153" s="27" t="s">
        <v>11</v>
      </c>
      <c r="DN153" s="27" t="s">
        <v>11</v>
      </c>
      <c r="DO153" s="27" t="s">
        <v>11</v>
      </c>
      <c r="DP153" s="27" t="s">
        <v>11</v>
      </c>
      <c r="DQ153" s="27" t="s">
        <v>11</v>
      </c>
      <c r="DR153" s="27" t="s">
        <v>11</v>
      </c>
      <c r="DS153" s="27" t="s">
        <v>11</v>
      </c>
      <c r="DT153" s="27" t="s">
        <v>11</v>
      </c>
      <c r="DU153" s="27" t="s">
        <v>11</v>
      </c>
      <c r="DV153" s="27" t="s">
        <v>11</v>
      </c>
      <c r="DW153" s="27" t="s">
        <v>11</v>
      </c>
      <c r="DX153" s="27" t="s">
        <v>11</v>
      </c>
      <c r="DY153" s="27" t="s">
        <v>11</v>
      </c>
      <c r="DZ153" s="27" t="s">
        <v>11</v>
      </c>
      <c r="EA153" s="27" t="s">
        <v>11</v>
      </c>
      <c r="EB153" s="27" t="s">
        <v>11</v>
      </c>
      <c r="EC153" s="27" t="s">
        <v>11</v>
      </c>
      <c r="ED153" s="27" t="s">
        <v>11</v>
      </c>
      <c r="EE153" s="27" t="s">
        <v>11</v>
      </c>
      <c r="EF153" s="27" t="s">
        <v>11</v>
      </c>
      <c r="EG153" s="27" t="s">
        <v>11</v>
      </c>
      <c r="EH153" s="27" t="s">
        <v>11</v>
      </c>
      <c r="EI153" s="27" t="s">
        <v>11</v>
      </c>
      <c r="EJ153" s="27" t="s">
        <v>11</v>
      </c>
    </row>
    <row r="154" spans="1:140" x14ac:dyDescent="0.25">
      <c r="A154" s="27" t="s">
        <v>620</v>
      </c>
      <c r="B154" s="27" t="s">
        <v>624</v>
      </c>
      <c r="C154" s="27"/>
      <c r="D154" s="27"/>
      <c r="E154" s="27"/>
      <c r="F154" s="27"/>
      <c r="G154" s="27"/>
      <c r="H154" s="27"/>
      <c r="I154" s="27"/>
      <c r="J154" s="27"/>
      <c r="K154" s="27" t="s">
        <v>11</v>
      </c>
      <c r="L154" s="27" t="s">
        <v>11</v>
      </c>
      <c r="M154" s="27" t="s">
        <v>11</v>
      </c>
      <c r="N154" s="27" t="s">
        <v>11</v>
      </c>
      <c r="O154" s="27" t="s">
        <v>11</v>
      </c>
      <c r="P154" s="27" t="s">
        <v>11</v>
      </c>
      <c r="Q154" s="27" t="s">
        <v>11</v>
      </c>
      <c r="R154" s="27" t="s">
        <v>11</v>
      </c>
      <c r="S154" s="27" t="s">
        <v>11</v>
      </c>
      <c r="T154" s="27" t="s">
        <v>11</v>
      </c>
      <c r="U154" s="27" t="s">
        <v>11</v>
      </c>
      <c r="V154" s="27" t="s">
        <v>11</v>
      </c>
      <c r="W154" s="27" t="s">
        <v>11</v>
      </c>
      <c r="X154" s="27" t="s">
        <v>11</v>
      </c>
      <c r="Y154" s="27" t="s">
        <v>11</v>
      </c>
      <c r="Z154" s="27" t="s">
        <v>11</v>
      </c>
      <c r="AA154" s="27">
        <v>-8.1178000000000008</v>
      </c>
      <c r="AB154" s="27">
        <v>-8.1173000000000002</v>
      </c>
      <c r="AC154" s="27">
        <v>-8.1118000000000006</v>
      </c>
      <c r="AD154" s="27">
        <v>-8.1019000000000005</v>
      </c>
      <c r="AE154" s="27">
        <v>-8.1083999999999996</v>
      </c>
      <c r="AF154" s="27">
        <v>-8.0938999999999997</v>
      </c>
      <c r="AG154" s="27">
        <v>-8.0945</v>
      </c>
      <c r="AH154" s="27">
        <v>-8.0900999999999996</v>
      </c>
      <c r="AI154" s="27">
        <v>-8.0969999999999995</v>
      </c>
      <c r="AJ154" s="27">
        <v>-8.0904000000000007</v>
      </c>
      <c r="AK154" s="27">
        <v>-8.0920000000000005</v>
      </c>
      <c r="AL154" s="27">
        <v>-8.0851000000000006</v>
      </c>
      <c r="AM154" s="27">
        <v>-8.0800999999999998</v>
      </c>
      <c r="AN154" s="27">
        <v>-8.0754999999999999</v>
      </c>
      <c r="AO154" s="27">
        <v>-8.0717999999999996</v>
      </c>
      <c r="AP154" s="27">
        <v>-8.0739999999999998</v>
      </c>
      <c r="AQ154" s="27">
        <v>-8.0738000000000003</v>
      </c>
      <c r="AR154" s="27">
        <v>-8.0635999999999992</v>
      </c>
      <c r="AS154" s="27">
        <v>-8.0493000000000006</v>
      </c>
      <c r="AT154" s="27">
        <v>-8.0406999999999993</v>
      </c>
      <c r="AU154" s="27">
        <v>-8.0380000000000003</v>
      </c>
      <c r="AV154" s="27">
        <v>-8.0368999999999993</v>
      </c>
      <c r="AW154" s="27">
        <v>-8.0335000000000001</v>
      </c>
      <c r="AX154" s="27">
        <v>-8.0304000000000002</v>
      </c>
      <c r="AY154" s="27">
        <v>-8.0246999999999993</v>
      </c>
      <c r="AZ154" s="27">
        <v>-8.0253999999999994</v>
      </c>
      <c r="BA154" s="27">
        <v>-8.0214999999999996</v>
      </c>
      <c r="BB154" s="27">
        <v>-8.0203000000000007</v>
      </c>
      <c r="BC154" s="27">
        <v>-8.0165000000000006</v>
      </c>
      <c r="BD154" s="27">
        <v>-8.0185999999999993</v>
      </c>
      <c r="BE154" s="27">
        <v>-8.0221999999999998</v>
      </c>
      <c r="BF154" s="27">
        <v>-8.0196000000000005</v>
      </c>
      <c r="BG154" s="27">
        <v>-8.0239999999999991</v>
      </c>
      <c r="BH154" s="27">
        <v>-8.0191999999999997</v>
      </c>
      <c r="BI154" s="27">
        <v>-8.0139999999999993</v>
      </c>
      <c r="BJ154" s="27">
        <v>-8.0127000000000006</v>
      </c>
      <c r="BK154" s="27">
        <v>-8.0226000000000006</v>
      </c>
      <c r="BL154" s="27">
        <v>-8.0167000000000002</v>
      </c>
      <c r="BM154" s="27">
        <v>-8.0191999999999997</v>
      </c>
      <c r="BN154" s="27">
        <v>-8.0317000000000007</v>
      </c>
      <c r="BO154" s="27">
        <v>-8.0370000000000008</v>
      </c>
      <c r="BP154" s="27">
        <v>-8.0277999999999992</v>
      </c>
      <c r="BQ154" s="27">
        <v>-8.0175000000000001</v>
      </c>
      <c r="BR154" s="27">
        <v>-8.0030000000000001</v>
      </c>
      <c r="BS154" s="27">
        <v>-8.0002999999999993</v>
      </c>
      <c r="BT154" s="27">
        <v>-7.9947999999999997</v>
      </c>
      <c r="BU154" s="27">
        <v>-7.9882</v>
      </c>
      <c r="BV154" s="27">
        <v>-7.9851000000000001</v>
      </c>
      <c r="BW154" s="27">
        <v>-7.9904000000000002</v>
      </c>
      <c r="BX154" s="27">
        <v>-7.9874000000000001</v>
      </c>
      <c r="BY154" s="27">
        <v>-7.9890999999999996</v>
      </c>
      <c r="BZ154" s="27">
        <v>-7.9833999999999996</v>
      </c>
      <c r="CA154" s="27">
        <v>-7.9839000000000002</v>
      </c>
      <c r="CB154" s="27">
        <v>-7.9832999999999998</v>
      </c>
      <c r="CC154" s="27">
        <v>-7.9804000000000004</v>
      </c>
      <c r="CD154" s="27">
        <v>-7.9843999999999999</v>
      </c>
      <c r="CE154" s="27">
        <v>-7.9775</v>
      </c>
      <c r="CF154" s="27">
        <v>-7.9771000000000001</v>
      </c>
      <c r="CG154" s="27">
        <v>-7.9705000000000004</v>
      </c>
      <c r="CH154" s="27">
        <v>-7.9649999999999999</v>
      </c>
      <c r="CI154" s="27">
        <v>-7.9743000000000004</v>
      </c>
      <c r="CJ154" s="27">
        <v>-7.9665999999999997</v>
      </c>
      <c r="CK154" s="27">
        <v>-7.96</v>
      </c>
      <c r="CL154" s="27">
        <v>-7.9588000000000001</v>
      </c>
      <c r="CM154" s="29" t="s">
        <v>11</v>
      </c>
      <c r="CN154" s="29" t="s">
        <v>11</v>
      </c>
      <c r="CO154" s="29" t="s">
        <v>11</v>
      </c>
      <c r="CP154" s="29" t="s">
        <v>11</v>
      </c>
      <c r="CQ154" s="29" t="s">
        <v>11</v>
      </c>
      <c r="CR154" s="29" t="s">
        <v>11</v>
      </c>
      <c r="CS154" s="29" t="s">
        <v>11</v>
      </c>
      <c r="CT154" s="29" t="s">
        <v>11</v>
      </c>
      <c r="CU154" s="29" t="s">
        <v>11</v>
      </c>
      <c r="CV154" s="29" t="s">
        <v>11</v>
      </c>
      <c r="CW154" s="29" t="s">
        <v>11</v>
      </c>
      <c r="CX154" s="29" t="s">
        <v>11</v>
      </c>
      <c r="CY154" s="29" t="s">
        <v>11</v>
      </c>
      <c r="CZ154" s="29" t="s">
        <v>11</v>
      </c>
      <c r="DA154" s="29" t="s">
        <v>11</v>
      </c>
      <c r="DB154" s="29" t="s">
        <v>11</v>
      </c>
      <c r="DC154" s="29" t="s">
        <v>11</v>
      </c>
      <c r="DD154" s="29" t="s">
        <v>11</v>
      </c>
      <c r="DE154" s="29" t="s">
        <v>11</v>
      </c>
      <c r="DF154" s="29" t="s">
        <v>11</v>
      </c>
      <c r="DG154" s="29" t="s">
        <v>11</v>
      </c>
      <c r="DH154" s="29" t="s">
        <v>11</v>
      </c>
      <c r="DI154" s="29" t="s">
        <v>11</v>
      </c>
      <c r="DJ154" s="29" t="s">
        <v>11</v>
      </c>
      <c r="DK154" s="29" t="s">
        <v>11</v>
      </c>
      <c r="DL154" s="29" t="s">
        <v>11</v>
      </c>
      <c r="DM154" s="29" t="s">
        <v>11</v>
      </c>
      <c r="DN154" s="29" t="s">
        <v>11</v>
      </c>
      <c r="DO154" s="29" t="s">
        <v>11</v>
      </c>
      <c r="DP154" s="29" t="s">
        <v>11</v>
      </c>
      <c r="DQ154" s="29" t="s">
        <v>11</v>
      </c>
      <c r="DR154" s="29" t="s">
        <v>11</v>
      </c>
      <c r="DS154" s="29" t="s">
        <v>11</v>
      </c>
      <c r="DT154" s="29" t="s">
        <v>11</v>
      </c>
      <c r="DU154" s="29" t="s">
        <v>11</v>
      </c>
      <c r="DV154" s="29" t="s">
        <v>11</v>
      </c>
      <c r="DW154" s="29" t="s">
        <v>11</v>
      </c>
      <c r="DX154" s="29" t="s">
        <v>11</v>
      </c>
      <c r="DY154" s="29" t="s">
        <v>11</v>
      </c>
      <c r="DZ154" s="29" t="s">
        <v>11</v>
      </c>
      <c r="EA154" s="29" t="s">
        <v>11</v>
      </c>
      <c r="EB154" s="29" t="s">
        <v>11</v>
      </c>
      <c r="EC154" s="29" t="s">
        <v>11</v>
      </c>
      <c r="ED154" s="29" t="s">
        <v>11</v>
      </c>
      <c r="EE154" s="29" t="s">
        <v>11</v>
      </c>
      <c r="EF154" s="29" t="s">
        <v>11</v>
      </c>
      <c r="EG154" s="29" t="s">
        <v>11</v>
      </c>
      <c r="EH154" s="29" t="s">
        <v>11</v>
      </c>
      <c r="EI154" s="29" t="s">
        <v>11</v>
      </c>
      <c r="EJ154" s="29" t="s">
        <v>11</v>
      </c>
    </row>
    <row r="155" spans="1:140" x14ac:dyDescent="0.25">
      <c r="K155" t="s">
        <v>11</v>
      </c>
      <c r="L155" t="s">
        <v>11</v>
      </c>
      <c r="M155" t="s">
        <v>11</v>
      </c>
      <c r="N155" t="s">
        <v>11</v>
      </c>
      <c r="O155" t="s">
        <v>11</v>
      </c>
      <c r="P155" t="s">
        <v>11</v>
      </c>
      <c r="Q155" t="s">
        <v>11</v>
      </c>
      <c r="R155" t="s">
        <v>11</v>
      </c>
      <c r="S155" t="s">
        <v>11</v>
      </c>
      <c r="T155" t="s">
        <v>11</v>
      </c>
      <c r="U155" t="s">
        <v>11</v>
      </c>
      <c r="V155" t="s">
        <v>11</v>
      </c>
      <c r="W155" t="s">
        <v>11</v>
      </c>
      <c r="X155" t="s">
        <v>11</v>
      </c>
      <c r="Y155" t="s">
        <v>11</v>
      </c>
      <c r="Z155" t="s">
        <v>11</v>
      </c>
      <c r="AA155" t="s">
        <v>11</v>
      </c>
      <c r="AB155" t="s">
        <v>11</v>
      </c>
      <c r="AC155" t="s">
        <v>11</v>
      </c>
      <c r="AD155" t="s">
        <v>11</v>
      </c>
      <c r="AE155" t="s">
        <v>11</v>
      </c>
      <c r="AF155" t="s">
        <v>11</v>
      </c>
      <c r="AG155" t="s">
        <v>11</v>
      </c>
      <c r="AH155" t="s">
        <v>11</v>
      </c>
      <c r="AI155" t="s">
        <v>11</v>
      </c>
      <c r="AJ155" t="s">
        <v>11</v>
      </c>
      <c r="AK155" t="s">
        <v>11</v>
      </c>
      <c r="AL155" t="s">
        <v>11</v>
      </c>
      <c r="AM155" t="s">
        <v>11</v>
      </c>
      <c r="AN155" t="s">
        <v>11</v>
      </c>
      <c r="AO155" t="s">
        <v>11</v>
      </c>
      <c r="AP155" t="s">
        <v>11</v>
      </c>
      <c r="AQ155" t="s">
        <v>11</v>
      </c>
      <c r="AR155" t="s">
        <v>11</v>
      </c>
      <c r="AS155" t="s">
        <v>11</v>
      </c>
      <c r="AT155" t="s">
        <v>11</v>
      </c>
      <c r="AU155" t="s">
        <v>11</v>
      </c>
      <c r="AV155" t="s">
        <v>11</v>
      </c>
      <c r="AW155" t="s">
        <v>11</v>
      </c>
      <c r="AX155" t="s">
        <v>11</v>
      </c>
      <c r="AY155" t="s">
        <v>11</v>
      </c>
      <c r="AZ155" t="s">
        <v>11</v>
      </c>
      <c r="BA155" t="s">
        <v>11</v>
      </c>
      <c r="BB155" t="s">
        <v>11</v>
      </c>
      <c r="BC155" t="s">
        <v>11</v>
      </c>
      <c r="BD155" t="s">
        <v>11</v>
      </c>
      <c r="BE155" t="s">
        <v>11</v>
      </c>
      <c r="BF155" t="s">
        <v>11</v>
      </c>
      <c r="BG155" t="s">
        <v>11</v>
      </c>
      <c r="BH155" t="s">
        <v>11</v>
      </c>
      <c r="BI155" t="s">
        <v>11</v>
      </c>
      <c r="BJ155" t="s">
        <v>11</v>
      </c>
      <c r="BK155" t="s">
        <v>11</v>
      </c>
      <c r="BL155" t="s">
        <v>11</v>
      </c>
      <c r="BM155" t="s">
        <v>11</v>
      </c>
      <c r="BN155" t="s">
        <v>11</v>
      </c>
      <c r="BO155" t="s">
        <v>11</v>
      </c>
      <c r="BP155" t="s">
        <v>11</v>
      </c>
      <c r="BQ155" t="s">
        <v>11</v>
      </c>
      <c r="BR155" t="s">
        <v>11</v>
      </c>
      <c r="BS155" t="s">
        <v>11</v>
      </c>
      <c r="BT155" t="s">
        <v>11</v>
      </c>
      <c r="BU155" t="s">
        <v>11</v>
      </c>
      <c r="BV155" t="s">
        <v>11</v>
      </c>
      <c r="BW155" t="s">
        <v>11</v>
      </c>
      <c r="BX155" t="s">
        <v>11</v>
      </c>
      <c r="BY155" t="s">
        <v>11</v>
      </c>
      <c r="BZ155" t="s">
        <v>11</v>
      </c>
      <c r="CA155" t="s">
        <v>11</v>
      </c>
      <c r="CB155" t="s">
        <v>11</v>
      </c>
      <c r="CC155" t="s">
        <v>11</v>
      </c>
      <c r="CD155" t="s">
        <v>11</v>
      </c>
      <c r="CE155" t="s">
        <v>11</v>
      </c>
      <c r="CF155" t="s">
        <v>11</v>
      </c>
      <c r="CG155" t="s">
        <v>11</v>
      </c>
      <c r="CH155" t="s">
        <v>11</v>
      </c>
      <c r="CI155" t="s">
        <v>11</v>
      </c>
      <c r="CJ155" t="s">
        <v>11</v>
      </c>
      <c r="CK155" t="s">
        <v>11</v>
      </c>
      <c r="CL155" t="s">
        <v>11</v>
      </c>
      <c r="CM155" s="29" t="s">
        <v>11</v>
      </c>
      <c r="CN155" s="29" t="s">
        <v>11</v>
      </c>
      <c r="CO155" s="29" t="s">
        <v>11</v>
      </c>
      <c r="CP155" s="29" t="s">
        <v>11</v>
      </c>
      <c r="CQ155" s="29" t="s">
        <v>11</v>
      </c>
      <c r="CR155" s="29" t="s">
        <v>11</v>
      </c>
      <c r="CS155" s="29" t="s">
        <v>11</v>
      </c>
      <c r="CT155" s="29" t="s">
        <v>11</v>
      </c>
      <c r="CU155" s="29" t="s">
        <v>11</v>
      </c>
      <c r="CV155" s="29" t="s">
        <v>11</v>
      </c>
      <c r="CW155" s="29" t="s">
        <v>11</v>
      </c>
      <c r="CX155" s="29" t="s">
        <v>11</v>
      </c>
      <c r="CY155" s="29" t="s">
        <v>11</v>
      </c>
      <c r="CZ155" s="29" t="s">
        <v>11</v>
      </c>
      <c r="DA155" s="29" t="s">
        <v>11</v>
      </c>
      <c r="DB155" s="29" t="s">
        <v>11</v>
      </c>
      <c r="DC155" s="29" t="s">
        <v>11</v>
      </c>
      <c r="DD155" s="29" t="s">
        <v>11</v>
      </c>
      <c r="DE155" s="29" t="s">
        <v>11</v>
      </c>
      <c r="DF155" s="29" t="s">
        <v>11</v>
      </c>
      <c r="DG155" s="29" t="s">
        <v>11</v>
      </c>
      <c r="DH155" s="29" t="s">
        <v>11</v>
      </c>
      <c r="DI155" s="29" t="s">
        <v>11</v>
      </c>
      <c r="DJ155" s="29" t="s">
        <v>11</v>
      </c>
      <c r="DK155" s="29" t="s">
        <v>11</v>
      </c>
      <c r="DL155" s="29" t="s">
        <v>11</v>
      </c>
      <c r="DM155" s="29" t="s">
        <v>11</v>
      </c>
      <c r="DN155" s="29" t="s">
        <v>11</v>
      </c>
      <c r="DO155" s="29" t="s">
        <v>11</v>
      </c>
      <c r="DP155" s="29" t="s">
        <v>11</v>
      </c>
      <c r="DQ155" s="29" t="s">
        <v>11</v>
      </c>
      <c r="DR155" s="29" t="s">
        <v>11</v>
      </c>
      <c r="DS155" s="29" t="s">
        <v>11</v>
      </c>
      <c r="DT155" s="29" t="s">
        <v>11</v>
      </c>
      <c r="DU155" s="29" t="s">
        <v>11</v>
      </c>
      <c r="DV155" s="29" t="s">
        <v>11</v>
      </c>
      <c r="DW155" s="29" t="s">
        <v>11</v>
      </c>
      <c r="DX155" s="29" t="s">
        <v>11</v>
      </c>
      <c r="DY155" s="29" t="s">
        <v>11</v>
      </c>
      <c r="DZ155" s="29" t="s">
        <v>11</v>
      </c>
      <c r="EA155" s="29" t="s">
        <v>11</v>
      </c>
      <c r="EB155" s="29" t="s">
        <v>11</v>
      </c>
      <c r="EC155" s="29" t="s">
        <v>11</v>
      </c>
      <c r="ED155" s="29" t="s">
        <v>11</v>
      </c>
      <c r="EE155" s="29" t="s">
        <v>11</v>
      </c>
      <c r="EF155" s="29" t="s">
        <v>11</v>
      </c>
      <c r="EG155" s="29" t="s">
        <v>11</v>
      </c>
      <c r="EH155" s="29" t="s">
        <v>11</v>
      </c>
      <c r="EI155" s="29" t="s">
        <v>11</v>
      </c>
      <c r="EJ155" s="29" t="s">
        <v>11</v>
      </c>
    </row>
    <row r="156" spans="1:140" x14ac:dyDescent="0.25">
      <c r="K156" t="s">
        <v>11</v>
      </c>
      <c r="L156" t="s">
        <v>11</v>
      </c>
      <c r="M156" t="s">
        <v>11</v>
      </c>
      <c r="N156" t="s">
        <v>11</v>
      </c>
      <c r="O156" t="s">
        <v>11</v>
      </c>
      <c r="P156" t="s">
        <v>11</v>
      </c>
      <c r="Q156" t="s">
        <v>11</v>
      </c>
      <c r="R156" t="s">
        <v>11</v>
      </c>
      <c r="S156" t="s">
        <v>11</v>
      </c>
      <c r="T156" t="s">
        <v>11</v>
      </c>
      <c r="U156" t="s">
        <v>11</v>
      </c>
      <c r="V156" t="s">
        <v>11</v>
      </c>
      <c r="W156" t="s">
        <v>11</v>
      </c>
      <c r="X156" t="s">
        <v>11</v>
      </c>
      <c r="Y156" t="s">
        <v>11</v>
      </c>
      <c r="Z156" t="s">
        <v>11</v>
      </c>
      <c r="AA156">
        <v>-8.1183637563456301</v>
      </c>
      <c r="AB156">
        <v>-8.1182853991420547</v>
      </c>
      <c r="AC156">
        <v>-8.1126600972908847</v>
      </c>
      <c r="AD156">
        <v>-8.1018713709970402</v>
      </c>
      <c r="AE156">
        <v>-8.1091580732098407</v>
      </c>
      <c r="AF156">
        <v>-8.094766866164635</v>
      </c>
      <c r="AG156">
        <v>-8.0950088352978664</v>
      </c>
      <c r="AH156">
        <v>-8.0900503657273273</v>
      </c>
      <c r="AI156">
        <v>-8.0966688850307307</v>
      </c>
      <c r="AJ156">
        <v>-8.0898590622591939</v>
      </c>
      <c r="AK156">
        <v>-8.0915647128919748</v>
      </c>
      <c r="AL156">
        <v>-8.0851371770814779</v>
      </c>
      <c r="AM156">
        <v>-8.0800607158787674</v>
      </c>
      <c r="AN156">
        <v>-8.0756895188789191</v>
      </c>
      <c r="AO156">
        <v>-8.0720905201825577</v>
      </c>
      <c r="AP156">
        <v>-8.0739641265031334</v>
      </c>
      <c r="AQ156">
        <v>-8.0736523084208613</v>
      </c>
      <c r="AR156">
        <v>-8.0631586292088127</v>
      </c>
      <c r="AS156">
        <v>-8.0486977544246976</v>
      </c>
      <c r="AT156">
        <v>-8.0407040501160836</v>
      </c>
      <c r="AU156">
        <v>-8.0375038356506039</v>
      </c>
      <c r="AV156">
        <v>-8.0364686231233016</v>
      </c>
      <c r="AW156">
        <v>-8.0333836720581182</v>
      </c>
      <c r="AX156">
        <v>-8.0304205852095709</v>
      </c>
      <c r="AY156">
        <v>-8.0250111769410832</v>
      </c>
      <c r="AZ156">
        <v>-8.0256378247454698</v>
      </c>
      <c r="BA156">
        <v>-8.0215531850026061</v>
      </c>
      <c r="BB156">
        <v>-8.0202621500754017</v>
      </c>
      <c r="BC156">
        <v>-8.0163578822446624</v>
      </c>
      <c r="BD156">
        <v>-8.0184685052675864</v>
      </c>
      <c r="BE156">
        <v>-8.022265501159346</v>
      </c>
      <c r="BF156">
        <v>-8.019601262014044</v>
      </c>
      <c r="BG156">
        <v>-8.0242043430141994</v>
      </c>
      <c r="BH156">
        <v>-8.0193336342188459</v>
      </c>
      <c r="BI156">
        <v>-8.01402116590417</v>
      </c>
      <c r="BJ156">
        <v>-8.0127359474021347</v>
      </c>
      <c r="BK156">
        <v>-8.0232200046524493</v>
      </c>
      <c r="BL156">
        <v>-8.0176939097338273</v>
      </c>
      <c r="BM156">
        <v>-8.0201658623536627</v>
      </c>
      <c r="BN156">
        <v>-8.0316712739966665</v>
      </c>
      <c r="BO156">
        <v>-8.0370836320078265</v>
      </c>
      <c r="BP156">
        <v>-8.0273767768422726</v>
      </c>
      <c r="BQ156">
        <v>-8.0168772479270825</v>
      </c>
      <c r="BR156">
        <v>-8.0029687188296172</v>
      </c>
      <c r="BS156">
        <v>-7.998820589308373</v>
      </c>
      <c r="BT156">
        <v>-7.9930466630823016</v>
      </c>
      <c r="BU156">
        <v>-7.9870768461835135</v>
      </c>
      <c r="BV156">
        <v>-7.9850997597063724</v>
      </c>
      <c r="BW156">
        <v>-7.9906506164412452</v>
      </c>
      <c r="BX156">
        <v>-7.9878821029722404</v>
      </c>
      <c r="BY156">
        <v>-7.9895834791209355</v>
      </c>
      <c r="BZ156">
        <v>-7.9833712471444507</v>
      </c>
      <c r="CA156">
        <v>-7.9843078073464993</v>
      </c>
      <c r="CB156">
        <v>-7.9837577159075508</v>
      </c>
      <c r="CC156">
        <v>-7.9806497633000593</v>
      </c>
      <c r="CD156">
        <v>-7.9843648874432231</v>
      </c>
      <c r="CE156">
        <v>-7.9774194128489686</v>
      </c>
      <c r="CF156">
        <v>-7.9769885910892118</v>
      </c>
      <c r="CG156">
        <v>-7.9704259282779644</v>
      </c>
      <c r="CH156">
        <v>-7.965048945018105</v>
      </c>
      <c r="CI156">
        <v>-7.9742714365397882</v>
      </c>
      <c r="CJ156">
        <v>-7.9666827690455628</v>
      </c>
      <c r="CK156">
        <v>-7.9600659890568384</v>
      </c>
      <c r="CL156">
        <v>-7.9588026262158635</v>
      </c>
      <c r="CM156" t="s">
        <v>11</v>
      </c>
      <c r="CN156" t="s">
        <v>11</v>
      </c>
      <c r="CO156" t="s">
        <v>11</v>
      </c>
      <c r="CP156" t="s">
        <v>11</v>
      </c>
      <c r="CQ156" t="s">
        <v>11</v>
      </c>
      <c r="CR156" t="s">
        <v>11</v>
      </c>
      <c r="CS156" t="s">
        <v>11</v>
      </c>
      <c r="CT156" t="s">
        <v>11</v>
      </c>
      <c r="CU156" t="s">
        <v>11</v>
      </c>
      <c r="CV156" t="s">
        <v>11</v>
      </c>
      <c r="CW156" t="s">
        <v>11</v>
      </c>
      <c r="CX156" t="s">
        <v>11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29"/>
  <sheetViews>
    <sheetView workbookViewId="0">
      <selection activeCell="B3" sqref="B3"/>
    </sheetView>
  </sheetViews>
  <sheetFormatPr defaultRowHeight="15" x14ac:dyDescent="0.25"/>
  <cols>
    <col min="10" max="10" width="10.42578125" style="29" customWidth="1"/>
    <col min="11" max="11" width="16.140625" style="29" customWidth="1"/>
    <col min="12" max="13" width="9.140625" style="29"/>
  </cols>
  <sheetData>
    <row r="1" spans="1:14" x14ac:dyDescent="0.25">
      <c r="A1" s="1"/>
      <c r="B1" s="2" t="s">
        <v>79</v>
      </c>
      <c r="C1" s="2" t="s">
        <v>80</v>
      </c>
      <c r="D1" s="2" t="s">
        <v>81</v>
      </c>
      <c r="E1" s="2" t="s">
        <v>82</v>
      </c>
      <c r="F1" s="2" t="s">
        <v>83</v>
      </c>
      <c r="G1" s="2" t="s">
        <v>84</v>
      </c>
      <c r="H1" s="1"/>
      <c r="I1" s="2" t="s">
        <v>73</v>
      </c>
      <c r="J1" s="31" t="s">
        <v>630</v>
      </c>
      <c r="K1" s="31" t="s">
        <v>631</v>
      </c>
      <c r="M1" s="29" t="s">
        <v>632</v>
      </c>
      <c r="N1" s="1"/>
    </row>
    <row r="2" spans="1:14" x14ac:dyDescent="0.25">
      <c r="A2" s="1"/>
      <c r="B2" s="2" t="s">
        <v>85</v>
      </c>
      <c r="C2" s="2" t="s">
        <v>85</v>
      </c>
      <c r="D2" s="2" t="s">
        <v>85</v>
      </c>
      <c r="E2" s="2" t="s">
        <v>86</v>
      </c>
      <c r="F2" s="2" t="s">
        <v>87</v>
      </c>
      <c r="G2" s="2" t="s">
        <v>88</v>
      </c>
      <c r="H2" s="1"/>
      <c r="I2" s="2"/>
      <c r="J2" s="30"/>
      <c r="K2" s="30"/>
      <c r="N2" s="1"/>
    </row>
    <row r="3" spans="1:14" x14ac:dyDescent="0.25">
      <c r="A3" s="1">
        <v>1995</v>
      </c>
      <c r="B3" s="2">
        <v>0.76500000000000001</v>
      </c>
      <c r="C3" s="2">
        <v>0.63600000000000001</v>
      </c>
      <c r="D3" s="2">
        <v>0.80500000000000005</v>
      </c>
      <c r="E3" s="2">
        <v>0.79200000000000004</v>
      </c>
      <c r="F3" s="2">
        <v>14845818</v>
      </c>
      <c r="G3" s="2">
        <v>14.542</v>
      </c>
      <c r="H3" s="1"/>
      <c r="I3" s="2">
        <v>3958</v>
      </c>
      <c r="J3" s="31">
        <f>LN(B3/I3)</f>
        <v>-8.5513735713181127</v>
      </c>
      <c r="K3" s="31">
        <v>-8.5523000000000007</v>
      </c>
      <c r="L3" s="29">
        <f>+EXP(K3)*I3</f>
        <v>0.76429161024531456</v>
      </c>
      <c r="M3" s="29">
        <f t="shared" ref="M3:M17" si="0">L3/B$18</f>
        <v>0.60802832955076735</v>
      </c>
      <c r="N3" s="1"/>
    </row>
    <row r="4" spans="1:14" x14ac:dyDescent="0.25">
      <c r="A4" s="1">
        <v>1996</v>
      </c>
      <c r="B4" s="2">
        <v>0.77800000000000002</v>
      </c>
      <c r="C4" s="2">
        <v>0.64200000000000002</v>
      </c>
      <c r="D4" s="2">
        <v>0.80300000000000005</v>
      </c>
      <c r="E4" s="2">
        <v>0.83799999999999997</v>
      </c>
      <c r="F4" s="2">
        <v>15106227</v>
      </c>
      <c r="G4" s="2">
        <v>9.0340000000000007</v>
      </c>
      <c r="H4" s="1"/>
      <c r="I4" s="2">
        <v>4007</v>
      </c>
      <c r="J4" s="31">
        <f t="shared" ref="J4:J22" si="1">LN(B4/I4)</f>
        <v>-8.5468268654398898</v>
      </c>
      <c r="K4" s="31">
        <v>-8.5473999999999997</v>
      </c>
      <c r="L4" s="29">
        <f t="shared" ref="L4:L22" si="2">+EXP(K4)*I4</f>
        <v>0.77755422906780058</v>
      </c>
      <c r="M4" s="29">
        <f t="shared" si="0"/>
        <v>0.61857933895608641</v>
      </c>
      <c r="N4" s="1"/>
    </row>
    <row r="5" spans="1:14" x14ac:dyDescent="0.25">
      <c r="A5" s="1">
        <v>1997</v>
      </c>
      <c r="B5" s="2">
        <v>0.79800000000000004</v>
      </c>
      <c r="C5" s="2">
        <v>0.66200000000000003</v>
      </c>
      <c r="D5" s="2">
        <v>0.81200000000000006</v>
      </c>
      <c r="E5" s="2">
        <v>0.89400000000000002</v>
      </c>
      <c r="F5" s="2">
        <v>15075098</v>
      </c>
      <c r="G5" s="2">
        <v>8.4179999999999993</v>
      </c>
      <c r="H5" s="1"/>
      <c r="I5" s="2">
        <v>4064</v>
      </c>
      <c r="J5" s="31">
        <f t="shared" si="1"/>
        <v>-8.5355696707906468</v>
      </c>
      <c r="K5" s="31">
        <v>-8.5401000000000007</v>
      </c>
      <c r="L5" s="29">
        <f t="shared" si="2"/>
        <v>0.79439297396781072</v>
      </c>
      <c r="M5" s="29">
        <f t="shared" si="0"/>
        <v>0.63197531739682644</v>
      </c>
      <c r="N5" s="1"/>
    </row>
    <row r="6" spans="1:14" x14ac:dyDescent="0.25">
      <c r="A6" s="1">
        <v>1998</v>
      </c>
      <c r="B6" s="2">
        <v>0.80200000000000005</v>
      </c>
      <c r="C6" s="2">
        <v>0.67700000000000005</v>
      </c>
      <c r="D6" s="2">
        <v>0.83</v>
      </c>
      <c r="E6" s="2">
        <v>0.98299999999999998</v>
      </c>
      <c r="F6" s="2">
        <v>14166494</v>
      </c>
      <c r="G6" s="2">
        <v>10.226000000000001</v>
      </c>
      <c r="H6" s="1"/>
      <c r="I6" s="2">
        <v>4117</v>
      </c>
      <c r="J6" s="31">
        <f t="shared" si="1"/>
        <v>-8.5435266928855267</v>
      </c>
      <c r="K6" s="31">
        <v>-8.5401000000000007</v>
      </c>
      <c r="L6" s="29">
        <f t="shared" si="2"/>
        <v>0.80475292170902479</v>
      </c>
      <c r="M6" s="29">
        <f t="shared" si="0"/>
        <v>0.64021712148689325</v>
      </c>
      <c r="N6" s="1"/>
    </row>
    <row r="7" spans="1:14" x14ac:dyDescent="0.25">
      <c r="A7" s="1">
        <v>1999</v>
      </c>
      <c r="B7" s="2">
        <v>0.82299999999999995</v>
      </c>
      <c r="C7" s="2">
        <v>0.72</v>
      </c>
      <c r="D7" s="2">
        <v>0.86299999999999999</v>
      </c>
      <c r="E7" s="2">
        <v>0.99399999999999999</v>
      </c>
      <c r="F7" s="2">
        <v>14694563</v>
      </c>
      <c r="G7" s="2">
        <v>7.95</v>
      </c>
      <c r="H7" s="1"/>
      <c r="I7" s="2">
        <v>4165</v>
      </c>
      <c r="J7" s="31">
        <f t="shared" si="1"/>
        <v>-8.5292706329060106</v>
      </c>
      <c r="K7" s="31">
        <v>-8.5286000000000008</v>
      </c>
      <c r="L7" s="29">
        <f t="shared" si="2"/>
        <v>0.82355211599452993</v>
      </c>
      <c r="M7" s="29">
        <f t="shared" si="0"/>
        <v>0.65517272553264116</v>
      </c>
      <c r="N7" s="1"/>
    </row>
    <row r="8" spans="1:14" x14ac:dyDescent="0.25">
      <c r="A8" s="1">
        <v>2000</v>
      </c>
      <c r="B8" s="2">
        <v>0.85599999999999998</v>
      </c>
      <c r="C8" s="2">
        <v>0.76100000000000001</v>
      </c>
      <c r="D8" s="2">
        <v>0.88</v>
      </c>
      <c r="E8" s="2">
        <v>1.0089999999999999</v>
      </c>
      <c r="F8" s="2">
        <v>15608404</v>
      </c>
      <c r="G8" s="2">
        <v>9.5229999999999997</v>
      </c>
      <c r="H8" s="1"/>
      <c r="I8" s="2">
        <v>4215</v>
      </c>
      <c r="J8" s="31">
        <f t="shared" si="1"/>
        <v>-8.5018897732763499</v>
      </c>
      <c r="K8" s="31">
        <v>-8.5101999999999993</v>
      </c>
      <c r="L8" s="29">
        <f t="shared" si="2"/>
        <v>0.84891592184111608</v>
      </c>
      <c r="M8" s="29">
        <f t="shared" si="0"/>
        <v>0.67535077314329051</v>
      </c>
      <c r="N8" s="1"/>
    </row>
    <row r="9" spans="1:14" x14ac:dyDescent="0.25">
      <c r="A9" s="1">
        <v>2001</v>
      </c>
      <c r="B9" s="2">
        <v>0.86599999999999999</v>
      </c>
      <c r="C9" s="2">
        <v>0.77600000000000002</v>
      </c>
      <c r="D9" s="2">
        <v>0.88900000000000001</v>
      </c>
      <c r="E9" s="2">
        <v>1.0980000000000001</v>
      </c>
      <c r="F9" s="2">
        <v>14974983</v>
      </c>
      <c r="G9" s="2">
        <v>6.726</v>
      </c>
      <c r="H9" s="1"/>
      <c r="I9" s="2">
        <v>4264</v>
      </c>
      <c r="J9" s="31">
        <f t="shared" si="1"/>
        <v>-8.5018333362653831</v>
      </c>
      <c r="K9" s="31">
        <v>-8.5006000000000004</v>
      </c>
      <c r="L9" s="29">
        <f t="shared" si="2"/>
        <v>0.86706872812092373</v>
      </c>
      <c r="M9" s="29">
        <f t="shared" si="0"/>
        <v>0.6897921464764708</v>
      </c>
      <c r="N9" s="1"/>
    </row>
    <row r="10" spans="1:14" x14ac:dyDescent="0.25">
      <c r="A10" s="1">
        <v>2002</v>
      </c>
      <c r="B10" s="2">
        <v>0.88400000000000001</v>
      </c>
      <c r="C10" s="2">
        <v>0.80900000000000005</v>
      </c>
      <c r="D10" s="2">
        <v>0.91</v>
      </c>
      <c r="E10" s="2">
        <v>1.135</v>
      </c>
      <c r="F10" s="2">
        <v>15291314</v>
      </c>
      <c r="G10" s="2">
        <v>5.5979999999999999</v>
      </c>
      <c r="H10" s="1"/>
      <c r="I10" s="2">
        <v>4309</v>
      </c>
      <c r="J10" s="31">
        <f t="shared" si="1"/>
        <v>-8.4917593539603313</v>
      </c>
      <c r="K10" s="31">
        <v>-8.4818999999999996</v>
      </c>
      <c r="L10" s="29">
        <f t="shared" si="2"/>
        <v>0.89275877588581509</v>
      </c>
      <c r="M10" s="29">
        <f t="shared" si="0"/>
        <v>0.71022973419714808</v>
      </c>
      <c r="N10" s="1"/>
    </row>
    <row r="11" spans="1:14" x14ac:dyDescent="0.25">
      <c r="A11" s="1">
        <v>2003</v>
      </c>
      <c r="B11" s="2">
        <v>0.91600000000000004</v>
      </c>
      <c r="C11" s="2">
        <v>0.85499999999999998</v>
      </c>
      <c r="D11" s="2">
        <v>0.93</v>
      </c>
      <c r="E11" s="2">
        <v>1.0740000000000001</v>
      </c>
      <c r="F11" s="2">
        <v>17261049</v>
      </c>
      <c r="G11" s="2">
        <v>4.3899999999999997</v>
      </c>
      <c r="H11" s="1"/>
      <c r="I11" s="2">
        <v>4355</v>
      </c>
      <c r="J11" s="31">
        <f t="shared" si="1"/>
        <v>-8.4668188035946095</v>
      </c>
      <c r="K11" s="31">
        <v>-8.4548000000000005</v>
      </c>
      <c r="L11" s="29">
        <f t="shared" si="2"/>
        <v>0.92707564879210491</v>
      </c>
      <c r="M11" s="29">
        <f t="shared" si="0"/>
        <v>0.73753034907884252</v>
      </c>
      <c r="N11" s="1"/>
    </row>
    <row r="12" spans="1:14" x14ac:dyDescent="0.25">
      <c r="A12" s="1">
        <v>2004</v>
      </c>
      <c r="B12" s="2">
        <v>0.95799999999999996</v>
      </c>
      <c r="C12" s="2">
        <v>0.92400000000000004</v>
      </c>
      <c r="D12" s="2">
        <v>0.96299999999999997</v>
      </c>
      <c r="E12" s="2">
        <v>1.02</v>
      </c>
      <c r="F12" s="2">
        <v>19879768</v>
      </c>
      <c r="G12" s="2">
        <v>3.9329999999999998</v>
      </c>
      <c r="H12" s="1"/>
      <c r="I12" s="2">
        <v>4401</v>
      </c>
      <c r="J12" s="31">
        <f t="shared" si="1"/>
        <v>-8.4324945678223688</v>
      </c>
      <c r="K12" s="31">
        <v>-8.4248999999999992</v>
      </c>
      <c r="L12" s="29">
        <f t="shared" si="2"/>
        <v>0.96530329355000699</v>
      </c>
      <c r="M12" s="29">
        <f t="shared" si="0"/>
        <v>0.76794215875100003</v>
      </c>
      <c r="N12" s="1"/>
    </row>
    <row r="13" spans="1:14" x14ac:dyDescent="0.25">
      <c r="A13" s="1">
        <v>2005</v>
      </c>
      <c r="B13" s="2">
        <v>1</v>
      </c>
      <c r="C13" s="2">
        <v>1</v>
      </c>
      <c r="D13" s="2">
        <v>1</v>
      </c>
      <c r="E13" s="2">
        <v>1</v>
      </c>
      <c r="F13" s="2">
        <v>22063649</v>
      </c>
      <c r="G13" s="2">
        <v>4.5510000000000002</v>
      </c>
      <c r="H13" s="1"/>
      <c r="I13" s="2">
        <v>4447</v>
      </c>
      <c r="J13" s="31">
        <f t="shared" si="1"/>
        <v>-8.3999849905106956</v>
      </c>
      <c r="K13" s="31">
        <v>-8.3938000000000006</v>
      </c>
      <c r="L13" s="29">
        <f t="shared" si="2"/>
        <v>1.0062041570591027</v>
      </c>
      <c r="M13" s="29">
        <f t="shared" si="0"/>
        <v>0.80048063409634274</v>
      </c>
      <c r="N13" s="1"/>
    </row>
    <row r="14" spans="1:14" x14ac:dyDescent="0.25">
      <c r="A14" s="1">
        <v>2006</v>
      </c>
      <c r="B14" s="2">
        <v>1.054</v>
      </c>
      <c r="C14" s="2">
        <v>1.1040000000000001</v>
      </c>
      <c r="D14" s="2">
        <v>1.046</v>
      </c>
      <c r="E14" s="2">
        <v>0.99399999999999999</v>
      </c>
      <c r="F14" s="2">
        <v>24369707</v>
      </c>
      <c r="G14" s="2">
        <v>5.1020000000000003</v>
      </c>
      <c r="H14" s="1"/>
      <c r="I14" s="2">
        <v>4493</v>
      </c>
      <c r="J14" s="31">
        <f t="shared" si="1"/>
        <v>-8.357683458950989</v>
      </c>
      <c r="K14" s="31">
        <v>-8.3567999999999998</v>
      </c>
      <c r="L14" s="29">
        <f t="shared" si="2"/>
        <v>1.0549315771788503</v>
      </c>
      <c r="M14" s="29">
        <f t="shared" si="0"/>
        <v>0.83924548701579194</v>
      </c>
      <c r="N14" s="1"/>
    </row>
    <row r="15" spans="1:14" x14ac:dyDescent="0.25">
      <c r="A15" s="1">
        <v>2007</v>
      </c>
      <c r="B15" s="2">
        <v>1.1200000000000001</v>
      </c>
      <c r="C15" s="2">
        <v>1.236</v>
      </c>
      <c r="D15" s="2">
        <v>1.1000000000000001</v>
      </c>
      <c r="E15" s="2">
        <v>0.94599999999999995</v>
      </c>
      <c r="F15" s="2">
        <v>28231544</v>
      </c>
      <c r="G15" s="2">
        <v>5.5010000000000003</v>
      </c>
      <c r="H15" s="1"/>
      <c r="I15" s="2">
        <v>4540</v>
      </c>
      <c r="J15" s="31">
        <f t="shared" si="1"/>
        <v>-8.307353605728391</v>
      </c>
      <c r="K15" s="31">
        <v>-8.3140999999999998</v>
      </c>
      <c r="L15" s="29">
        <f t="shared" si="2"/>
        <v>1.1124694689435128</v>
      </c>
      <c r="M15" s="29">
        <f t="shared" si="0"/>
        <v>0.88501946614440175</v>
      </c>
      <c r="N15" s="1"/>
    </row>
    <row r="16" spans="1:14" x14ac:dyDescent="0.25">
      <c r="A16" s="1">
        <v>2008</v>
      </c>
      <c r="B16" s="2">
        <v>1.1639999999999999</v>
      </c>
      <c r="C16" s="2">
        <v>1.393</v>
      </c>
      <c r="D16" s="2">
        <v>1.1879999999999999</v>
      </c>
      <c r="E16" s="2">
        <v>0.92100000000000004</v>
      </c>
      <c r="F16" s="2">
        <v>31804091</v>
      </c>
      <c r="G16" s="2">
        <v>5.6520000000000001</v>
      </c>
      <c r="H16" s="1"/>
      <c r="I16" s="2">
        <v>4589</v>
      </c>
      <c r="J16" s="31">
        <f t="shared" si="1"/>
        <v>-8.2795550650855869</v>
      </c>
      <c r="K16" s="31">
        <v>-8.2825000000000006</v>
      </c>
      <c r="L16" s="29">
        <f t="shared" si="2"/>
        <v>1.1605771382858783</v>
      </c>
      <c r="M16" s="29">
        <f t="shared" si="0"/>
        <v>0.92329127946370593</v>
      </c>
      <c r="N16" s="1"/>
    </row>
    <row r="17" spans="1:13" x14ac:dyDescent="0.25">
      <c r="A17" s="1">
        <v>2009</v>
      </c>
      <c r="B17" s="2">
        <v>1.1759999999999999</v>
      </c>
      <c r="C17" s="2">
        <v>1.4219999999999999</v>
      </c>
      <c r="D17" s="2">
        <v>1.1990000000000001</v>
      </c>
      <c r="E17" s="2">
        <v>0.97699999999999998</v>
      </c>
      <c r="F17" s="2">
        <v>30181358</v>
      </c>
      <c r="G17" s="2">
        <v>3.3919999999999999</v>
      </c>
      <c r="H17" s="1"/>
      <c r="I17" s="2">
        <v>4635</v>
      </c>
      <c r="J17" s="31">
        <f t="shared" si="1"/>
        <v>-8.2792726285235201</v>
      </c>
      <c r="K17" s="31">
        <v>-8.2645999999999997</v>
      </c>
      <c r="L17" s="29">
        <f t="shared" si="2"/>
        <v>1.1933822207328715</v>
      </c>
      <c r="M17" s="29">
        <f t="shared" si="0"/>
        <v>0.94938919708263447</v>
      </c>
    </row>
    <row r="18" spans="1:13" x14ac:dyDescent="0.25">
      <c r="A18" s="1">
        <v>2010</v>
      </c>
      <c r="B18" s="2">
        <v>1.2569999999999999</v>
      </c>
      <c r="C18" s="2">
        <v>1.625</v>
      </c>
      <c r="D18" s="2">
        <v>1.2789999999999999</v>
      </c>
      <c r="E18" s="2">
        <v>0.93799999999999994</v>
      </c>
      <c r="F18" s="2">
        <v>35079701</v>
      </c>
      <c r="G18" s="2">
        <v>2.8639999999999999</v>
      </c>
      <c r="H18" s="1"/>
      <c r="I18" s="2">
        <v>4682</v>
      </c>
      <c r="J18" s="31">
        <f t="shared" si="1"/>
        <v>-8.2227527184427451</v>
      </c>
      <c r="K18" s="31">
        <v>-8.2199000000000009</v>
      </c>
      <c r="L18" s="29">
        <f t="shared" si="2"/>
        <v>1.2605909866842131</v>
      </c>
      <c r="M18" s="29">
        <f>L18/B$18</f>
        <v>1.0028567913160009</v>
      </c>
    </row>
    <row r="19" spans="1:13" x14ac:dyDescent="0.25">
      <c r="A19" s="1">
        <v>2011</v>
      </c>
      <c r="B19" s="2">
        <v>1.3260000000000001</v>
      </c>
      <c r="C19" s="2">
        <v>1.855</v>
      </c>
      <c r="D19" s="2">
        <v>1.3759999999999999</v>
      </c>
      <c r="E19" s="2">
        <v>0.90700000000000003</v>
      </c>
      <c r="F19" s="2">
        <v>40044576</v>
      </c>
      <c r="G19" s="2">
        <v>3.569</v>
      </c>
      <c r="H19" s="1"/>
      <c r="I19" s="2">
        <v>4729</v>
      </c>
      <c r="J19" s="31">
        <f t="shared" si="1"/>
        <v>-8.1793021508802042</v>
      </c>
      <c r="K19" s="31">
        <v>-8.1792999999999996</v>
      </c>
      <c r="L19" s="29">
        <f t="shared" si="2"/>
        <v>1.3260028520702198</v>
      </c>
      <c r="M19" s="29">
        <f t="shared" ref="M19:M22" si="3">L19/B$18</f>
        <v>1.0548948703820367</v>
      </c>
    </row>
    <row r="20" spans="1:13" x14ac:dyDescent="0.25">
      <c r="A20" s="1">
        <v>2012</v>
      </c>
      <c r="B20" s="2">
        <v>1.3939999999999999</v>
      </c>
      <c r="C20" s="2">
        <v>2.044</v>
      </c>
      <c r="D20" s="2">
        <v>1.4410000000000001</v>
      </c>
      <c r="E20" s="2">
        <v>0.94599999999999995</v>
      </c>
      <c r="F20" s="2">
        <v>41408340</v>
      </c>
      <c r="G20" s="2">
        <v>3.1549999999999998</v>
      </c>
      <c r="H20" s="1"/>
      <c r="I20" s="2">
        <v>4776</v>
      </c>
      <c r="J20" s="31">
        <f t="shared" si="1"/>
        <v>-8.1391813427341067</v>
      </c>
      <c r="K20" s="31">
        <v>-8.1417000000000002</v>
      </c>
      <c r="L20" s="29">
        <f t="shared" si="2"/>
        <v>1.3904934095747805</v>
      </c>
      <c r="M20" s="29">
        <f t="shared" si="3"/>
        <v>1.1062000076171683</v>
      </c>
    </row>
    <row r="21" spans="1:13" x14ac:dyDescent="0.25">
      <c r="A21" s="1">
        <v>2013</v>
      </c>
      <c r="B21" s="2">
        <v>1.4790000000000001</v>
      </c>
      <c r="C21" s="2">
        <v>2.2719999999999998</v>
      </c>
      <c r="D21" s="2">
        <v>1.514</v>
      </c>
      <c r="E21" s="2">
        <v>1.0049999999999999</v>
      </c>
      <c r="F21" s="2">
        <v>42024794</v>
      </c>
      <c r="G21" s="2">
        <v>3.0750000000000002</v>
      </c>
      <c r="H21" s="1"/>
      <c r="I21" s="2">
        <v>4821</v>
      </c>
      <c r="J21" s="31">
        <f t="shared" si="1"/>
        <v>-8.0893704706769594</v>
      </c>
      <c r="K21" s="31">
        <v>-8.0970999999999993</v>
      </c>
      <c r="L21" s="29">
        <f t="shared" si="2"/>
        <v>1.4676120944044091</v>
      </c>
      <c r="M21" s="29">
        <f t="shared" si="3"/>
        <v>1.1675513877521155</v>
      </c>
    </row>
    <row r="22" spans="1:13" x14ac:dyDescent="0.25">
      <c r="A22" s="1">
        <v>2014</v>
      </c>
      <c r="B22" s="2">
        <v>1.5609999999999999</v>
      </c>
      <c r="C22" s="2">
        <v>2.4830000000000001</v>
      </c>
      <c r="D22" s="2">
        <v>1.577</v>
      </c>
      <c r="E22" s="2">
        <v>1.0649999999999999</v>
      </c>
      <c r="F22" s="2">
        <v>42830775</v>
      </c>
      <c r="G22" s="2">
        <v>3.5539999999999998</v>
      </c>
      <c r="H22" s="1"/>
      <c r="I22" s="2">
        <v>4867</v>
      </c>
      <c r="J22" s="31">
        <f t="shared" si="1"/>
        <v>-8.0449063683001594</v>
      </c>
      <c r="K22" s="31">
        <v>-8.0569000000000006</v>
      </c>
      <c r="L22" s="29">
        <f t="shared" si="2"/>
        <v>1.5423897661471901</v>
      </c>
      <c r="M22" s="29">
        <f t="shared" si="3"/>
        <v>1.2270403867519413</v>
      </c>
    </row>
    <row r="23" spans="1:13" x14ac:dyDescent="0.25">
      <c r="A23" s="1">
        <v>2015</v>
      </c>
      <c r="B23" s="2">
        <v>1.6679999999999999</v>
      </c>
      <c r="C23" s="2">
        <v>2.7080000000000002</v>
      </c>
      <c r="D23" s="2">
        <v>1.6240000000000001</v>
      </c>
      <c r="E23" s="2">
        <v>1.1930000000000001</v>
      </c>
      <c r="F23" s="2">
        <v>40829596</v>
      </c>
      <c r="G23" s="2"/>
      <c r="H23" s="1"/>
      <c r="I23" s="2">
        <v>4915</v>
      </c>
      <c r="J23" s="31"/>
      <c r="K23" s="31"/>
    </row>
    <row r="24" spans="1:13" x14ac:dyDescent="0.25">
      <c r="A24" s="1">
        <v>2016</v>
      </c>
      <c r="B24" s="2">
        <v>1.7470000000000001</v>
      </c>
      <c r="C24" s="2">
        <v>2.996</v>
      </c>
      <c r="D24" s="2">
        <v>1.7490000000000001</v>
      </c>
      <c r="E24" s="2">
        <v>1.2569999999999999</v>
      </c>
      <c r="F24" s="2">
        <v>43127385</v>
      </c>
      <c r="G24" s="2"/>
      <c r="H24" s="1"/>
      <c r="I24" s="2">
        <v>4963</v>
      </c>
      <c r="J24" s="31"/>
      <c r="K24" s="31"/>
    </row>
    <row r="25" spans="1:13" x14ac:dyDescent="0.25">
      <c r="A25" s="1">
        <v>2017</v>
      </c>
      <c r="B25" s="2">
        <v>1.833</v>
      </c>
      <c r="C25" s="2">
        <v>3.327</v>
      </c>
      <c r="D25" s="2">
        <v>1.891</v>
      </c>
      <c r="E25" s="2">
        <v>1.329</v>
      </c>
      <c r="F25" s="2">
        <v>45865299</v>
      </c>
      <c r="G25" s="2"/>
      <c r="H25" s="1"/>
      <c r="I25" s="2">
        <v>5011</v>
      </c>
      <c r="J25" s="31"/>
      <c r="K25" s="31"/>
    </row>
    <row r="26" spans="1:13" x14ac:dyDescent="0.25">
      <c r="A26" s="1">
        <v>2018</v>
      </c>
      <c r="B26" s="2">
        <v>1.9259999999999999</v>
      </c>
      <c r="C26" s="2">
        <v>3.8069999999999999</v>
      </c>
      <c r="D26" s="2">
        <v>2.141</v>
      </c>
      <c r="E26" s="2">
        <v>1.4350000000000001</v>
      </c>
      <c r="F26" s="2">
        <v>48869516</v>
      </c>
      <c r="G26" s="2"/>
      <c r="H26" s="1"/>
      <c r="I26" s="2">
        <v>5060</v>
      </c>
      <c r="J26" s="31"/>
      <c r="K26" s="31"/>
    </row>
    <row r="27" spans="1:13" x14ac:dyDescent="0.25">
      <c r="A27" s="1">
        <v>2019</v>
      </c>
      <c r="B27" s="2">
        <v>2.0289999999999999</v>
      </c>
      <c r="C27" s="2">
        <v>4.4450000000000003</v>
      </c>
      <c r="D27" s="2">
        <v>2.5070000000000001</v>
      </c>
      <c r="E27" s="2">
        <v>1.597</v>
      </c>
      <c r="F27" s="2">
        <v>52113326</v>
      </c>
      <c r="G27" s="2"/>
      <c r="H27" s="1"/>
      <c r="I27" s="2">
        <v>5109</v>
      </c>
      <c r="J27" s="31"/>
      <c r="K27" s="31"/>
    </row>
    <row r="28" spans="1:13" x14ac:dyDescent="0.25">
      <c r="A28" s="17">
        <v>2020</v>
      </c>
      <c r="B28" s="1">
        <v>2.137</v>
      </c>
      <c r="C28" s="1">
        <v>5.2919999999999998</v>
      </c>
      <c r="D28" s="1">
        <v>3.036</v>
      </c>
      <c r="E28" s="1">
        <v>1.839</v>
      </c>
      <c r="F28" s="1">
        <v>55670235</v>
      </c>
      <c r="G28" s="1"/>
      <c r="H28" s="1"/>
      <c r="I28" s="1">
        <v>5160</v>
      </c>
    </row>
    <row r="29" spans="1:13" x14ac:dyDescent="0.25">
      <c r="A29" s="1"/>
      <c r="B29" s="2" t="s">
        <v>89</v>
      </c>
      <c r="C29" s="3" t="s">
        <v>90</v>
      </c>
      <c r="D29" s="3"/>
      <c r="E29" s="1"/>
      <c r="F29" s="1"/>
      <c r="G29" s="1"/>
      <c r="H29" s="1"/>
      <c r="I29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F5"/>
  <sheetViews>
    <sheetView workbookViewId="0">
      <selection activeCell="G11" sqref="G11"/>
    </sheetView>
  </sheetViews>
  <sheetFormatPr defaultRowHeight="15" x14ac:dyDescent="0.25"/>
  <cols>
    <col min="1" max="16384" width="9.140625" style="17"/>
  </cols>
  <sheetData>
    <row r="1" spans="1:6" x14ac:dyDescent="0.25">
      <c r="B1" s="5" t="s">
        <v>271</v>
      </c>
    </row>
    <row r="2" spans="1:6" x14ac:dyDescent="0.25">
      <c r="A2" s="5" t="s">
        <v>272</v>
      </c>
      <c r="B2" s="4" t="s">
        <v>273</v>
      </c>
      <c r="C2" s="4" t="s">
        <v>78</v>
      </c>
      <c r="D2" s="4" t="s">
        <v>274</v>
      </c>
      <c r="F2" s="17" t="s">
        <v>275</v>
      </c>
    </row>
    <row r="3" spans="1:6" x14ac:dyDescent="0.25">
      <c r="A3" s="4" t="s">
        <v>273</v>
      </c>
      <c r="B3" s="37">
        <v>0.47957258307596473</v>
      </c>
      <c r="C3" s="38">
        <v>6.0748837715704052E-2</v>
      </c>
      <c r="D3" s="38">
        <v>0.45967857920833116</v>
      </c>
      <c r="F3" s="19">
        <f>SUM(B3:D3)</f>
        <v>1</v>
      </c>
    </row>
    <row r="4" spans="1:6" x14ac:dyDescent="0.25">
      <c r="A4" s="4" t="s">
        <v>78</v>
      </c>
      <c r="B4" s="38">
        <v>0.1579426906241051</v>
      </c>
      <c r="C4" s="39">
        <v>0</v>
      </c>
      <c r="D4" s="38">
        <v>0.84205730937589496</v>
      </c>
      <c r="F4" s="17">
        <f t="shared" ref="F4:F5" si="0">SUM(B4:D4)</f>
        <v>1</v>
      </c>
    </row>
    <row r="5" spans="1:6" x14ac:dyDescent="0.25">
      <c r="A5" s="4" t="s">
        <v>274</v>
      </c>
      <c r="B5" s="38">
        <v>0.59915853358441162</v>
      </c>
      <c r="C5" s="38">
        <v>0.40084146641558827</v>
      </c>
      <c r="D5" s="39">
        <v>0</v>
      </c>
      <c r="F5" s="17">
        <f t="shared" si="0"/>
        <v>0.99999999999999989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F5"/>
  <sheetViews>
    <sheetView workbookViewId="0">
      <selection activeCell="B9" sqref="B9"/>
    </sheetView>
  </sheetViews>
  <sheetFormatPr defaultRowHeight="15" x14ac:dyDescent="0.25"/>
  <cols>
    <col min="1" max="16384" width="9.140625" style="17"/>
  </cols>
  <sheetData>
    <row r="1" spans="1:6" x14ac:dyDescent="0.25">
      <c r="B1" s="5" t="s">
        <v>271</v>
      </c>
    </row>
    <row r="2" spans="1:6" x14ac:dyDescent="0.25">
      <c r="A2" s="5" t="s">
        <v>272</v>
      </c>
      <c r="B2" s="4" t="s">
        <v>273</v>
      </c>
      <c r="C2" s="4" t="s">
        <v>78</v>
      </c>
      <c r="D2" s="4" t="s">
        <v>274</v>
      </c>
      <c r="F2" s="17" t="s">
        <v>275</v>
      </c>
    </row>
    <row r="3" spans="1:6" x14ac:dyDescent="0.25">
      <c r="A3" s="4" t="s">
        <v>273</v>
      </c>
      <c r="B3" s="39">
        <v>0</v>
      </c>
      <c r="C3" s="38">
        <v>0.11672874206888935</v>
      </c>
      <c r="D3" s="38">
        <v>0.8832712579311105</v>
      </c>
      <c r="F3" s="19">
        <f>SUM(B3:D3)</f>
        <v>0.99999999999999989</v>
      </c>
    </row>
    <row r="4" spans="1:6" x14ac:dyDescent="0.25">
      <c r="A4" s="4" t="s">
        <v>78</v>
      </c>
      <c r="B4" s="38">
        <v>0.1579426906241051</v>
      </c>
      <c r="C4" s="39">
        <v>0</v>
      </c>
      <c r="D4" s="38">
        <v>0.84205730937589496</v>
      </c>
      <c r="F4" s="17">
        <f t="shared" ref="F4:F5" si="0">SUM(B4:D4)</f>
        <v>1</v>
      </c>
    </row>
    <row r="5" spans="1:6" x14ac:dyDescent="0.25">
      <c r="A5" s="4" t="s">
        <v>274</v>
      </c>
      <c r="B5" s="38">
        <v>0.59915853358441162</v>
      </c>
      <c r="C5" s="38">
        <v>0.40084146641558827</v>
      </c>
      <c r="D5" s="39">
        <v>0</v>
      </c>
      <c r="F5" s="17">
        <f t="shared" si="0"/>
        <v>0.99999999999999989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E7" sqref="E7"/>
    </sheetView>
  </sheetViews>
  <sheetFormatPr defaultRowHeight="15" x14ac:dyDescent="0.25"/>
  <sheetData>
    <row r="1" spans="1:6" x14ac:dyDescent="0.25">
      <c r="A1" s="29"/>
      <c r="B1" s="33" t="s">
        <v>633</v>
      </c>
      <c r="C1" s="29"/>
      <c r="D1" s="29"/>
      <c r="E1" s="29"/>
      <c r="F1" s="29"/>
    </row>
    <row r="2" spans="1:6" x14ac:dyDescent="0.25">
      <c r="A2" s="33" t="s">
        <v>634</v>
      </c>
      <c r="B2" s="32" t="s">
        <v>273</v>
      </c>
      <c r="C2" s="32" t="s">
        <v>78</v>
      </c>
      <c r="D2" s="32" t="s">
        <v>274</v>
      </c>
      <c r="E2" s="29"/>
      <c r="F2" s="29" t="s">
        <v>275</v>
      </c>
    </row>
    <row r="3" spans="1:6" x14ac:dyDescent="0.25">
      <c r="A3" s="32" t="s">
        <v>273</v>
      </c>
      <c r="B3" s="29">
        <v>0</v>
      </c>
      <c r="C3" s="31">
        <v>0.28720000000000001</v>
      </c>
      <c r="D3" s="31">
        <v>0.71279999999999999</v>
      </c>
      <c r="E3" s="29"/>
      <c r="F3" s="25">
        <f>SUM(B3:D3)</f>
        <v>1</v>
      </c>
    </row>
    <row r="4" spans="1:6" x14ac:dyDescent="0.25">
      <c r="A4" s="32" t="s">
        <v>78</v>
      </c>
      <c r="B4" s="31">
        <v>0.3624</v>
      </c>
      <c r="C4" s="29">
        <v>0</v>
      </c>
      <c r="D4" s="31">
        <v>0.63759999999999994</v>
      </c>
      <c r="E4" s="29"/>
      <c r="F4" s="29">
        <f t="shared" ref="F4:F5" si="0">SUM(B4:D4)</f>
        <v>1</v>
      </c>
    </row>
    <row r="5" spans="1:6" x14ac:dyDescent="0.25">
      <c r="A5" s="32" t="s">
        <v>274</v>
      </c>
      <c r="B5" s="31">
        <v>0.51349999999999996</v>
      </c>
      <c r="C5" s="31">
        <v>0.48649999999999999</v>
      </c>
      <c r="D5" s="29">
        <v>0</v>
      </c>
      <c r="E5" s="29"/>
      <c r="F5" s="29">
        <f t="shared" si="0"/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D18" sqref="D18"/>
    </sheetView>
  </sheetViews>
  <sheetFormatPr defaultRowHeight="15" x14ac:dyDescent="0.25"/>
  <cols>
    <col min="1" max="16384" width="9.140625" style="29"/>
  </cols>
  <sheetData>
    <row r="1" spans="1:6" x14ac:dyDescent="0.25">
      <c r="B1" s="33" t="s">
        <v>633</v>
      </c>
    </row>
    <row r="2" spans="1:6" x14ac:dyDescent="0.25">
      <c r="A2" s="33" t="s">
        <v>634</v>
      </c>
      <c r="B2" s="32" t="s">
        <v>273</v>
      </c>
      <c r="C2" s="32" t="s">
        <v>78</v>
      </c>
      <c r="D2" s="32" t="s">
        <v>274</v>
      </c>
      <c r="F2" s="29" t="s">
        <v>275</v>
      </c>
    </row>
    <row r="3" spans="1:6" x14ac:dyDescent="0.25">
      <c r="A3" s="32" t="s">
        <v>273</v>
      </c>
      <c r="B3" s="29">
        <v>0</v>
      </c>
      <c r="C3" s="31">
        <v>7.7399999999999997E-2</v>
      </c>
      <c r="D3" s="31">
        <v>0.92259999999999998</v>
      </c>
      <c r="F3" s="25">
        <f>SUM(B3:D3)</f>
        <v>1</v>
      </c>
    </row>
    <row r="4" spans="1:6" x14ac:dyDescent="0.25">
      <c r="A4" s="32" t="s">
        <v>78</v>
      </c>
      <c r="B4" s="31">
        <v>0.16320000000000001</v>
      </c>
      <c r="C4" s="29">
        <v>0</v>
      </c>
      <c r="D4" s="31">
        <v>0.83679999999999999</v>
      </c>
      <c r="F4" s="29">
        <f t="shared" ref="F4:F5" si="0">SUM(B4:D4)</f>
        <v>1</v>
      </c>
    </row>
    <row r="5" spans="1:6" x14ac:dyDescent="0.25">
      <c r="A5" s="32" t="s">
        <v>274</v>
      </c>
      <c r="B5" s="31">
        <v>0.61370000000000002</v>
      </c>
      <c r="C5" s="31">
        <v>0.38629999999999998</v>
      </c>
      <c r="D5" s="29">
        <v>0</v>
      </c>
      <c r="F5" s="29">
        <f t="shared" si="0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EA19</vt:lpstr>
      <vt:lpstr>EA18</vt:lpstr>
      <vt:lpstr>US</vt:lpstr>
      <vt:lpstr>RoW</vt:lpstr>
      <vt:lpstr>Import shares (+ intra-EA)</vt:lpstr>
      <vt:lpstr>Import shares (- intra-EA)</vt:lpstr>
      <vt:lpstr>Equity trade share</vt:lpstr>
      <vt:lpstr>Debt trade share</vt:lpstr>
    </vt:vector>
  </TitlesOfParts>
  <Company>European Commission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ROELSTRAETE Bjorn</dc:creator>
  <cp:lastModifiedBy>Alice ALBONICO</cp:lastModifiedBy>
  <dcterms:created xsi:type="dcterms:W3CDTF">2015-02-23T11:35:29Z</dcterms:created>
  <dcterms:modified xsi:type="dcterms:W3CDTF">2016-03-07T14:10:18Z</dcterms:modified>
</cp:coreProperties>
</file>